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16" i="1" s="1"/>
  <c r="G14" i="1" l="1"/>
  <c r="G13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<sst xmlns="http://schemas.openxmlformats.org/spreadsheetml/2006/main" count="37" uniqueCount="23">
  <si>
    <t>№ п\п</t>
  </si>
  <si>
    <t>Наименование</t>
  </si>
  <si>
    <t>Характеристика</t>
  </si>
  <si>
    <t>Ед.изм.</t>
  </si>
  <si>
    <t>Кол-во</t>
  </si>
  <si>
    <t>Цена</t>
  </si>
  <si>
    <t>Сумма</t>
  </si>
  <si>
    <t>Сыворотка против яда каракурта</t>
  </si>
  <si>
    <t>Сыворотка против яда гадюки обыкновенной лошадинная,очищенная,конц.жидкая</t>
  </si>
  <si>
    <t>Сыворотка п\ботулиническая типа А</t>
  </si>
  <si>
    <t>Сыворотка п\ботулиническая типа Б</t>
  </si>
  <si>
    <t>Сыворотка п\ботулиническая типа Е</t>
  </si>
  <si>
    <t xml:space="preserve">Противостолбнячная сыворотка </t>
  </si>
  <si>
    <t>упак</t>
  </si>
  <si>
    <t>Итого:</t>
  </si>
  <si>
    <t xml:space="preserve">Сыворотка п\дифтерийная </t>
  </si>
  <si>
    <t>пар</t>
  </si>
  <si>
    <t>Перчатки смотровые не стер 7-8 опудр.</t>
  </si>
  <si>
    <t>Перчатки  смотровые не стер 7-8  неопудр.</t>
  </si>
  <si>
    <t>сыворотка</t>
  </si>
  <si>
    <t>перчатки</t>
  </si>
  <si>
    <t>Объявление №10  от 26.04.2019 года.                                                                                                                  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 на Изделия медицинского назначения по следующим лотам:</t>
  </si>
  <si>
    <t>Итоги по заявке будут 04.05.2019 год  до 12:00, вскрытие 04.05.2019 год 12:30.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10 ч 00 мин. «27» апреля 2019 года.
Окончательный срок предоставления ценовых предложений до 12 ч 00 мин. «04» мая 2019 года.
Конверты с ценовыми предложениями будут вскрываться «04» мая 2019 года в 12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</si>
</sst>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tabSelected="1" workbookViewId="0">
      <selection activeCell="O3" sqref="O3"/>
    </sheetView>
  </sheetViews>
  <sheetFormatPr defaultRowHeight="15" x14ac:dyDescent="0.25"/>
  <cols>
    <col min="1" max="1" width="6.140625" customWidth="1"/>
    <col min="2" max="2" width="28.28515625" customWidth="1"/>
    <col min="3" max="3" width="11.85546875" customWidth="1"/>
    <col min="4" max="4" width="7.7109375" customWidth="1"/>
    <col min="5" max="5" width="7" customWidth="1"/>
    <col min="6" max="6" width="9.28515625" customWidth="1"/>
  </cols>
  <sheetData>
    <row r="3" spans="1:7" ht="138.75" customHeight="1" x14ac:dyDescent="0.25">
      <c r="B3" s="5" t="s">
        <v>21</v>
      </c>
      <c r="C3" s="4"/>
      <c r="D3" s="4"/>
      <c r="E3" s="4"/>
      <c r="F3" s="4"/>
    </row>
    <row r="6" spans="1:7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2" t="s">
        <v>6</v>
      </c>
    </row>
    <row r="7" spans="1:7" x14ac:dyDescent="0.25">
      <c r="A7" s="1">
        <v>1</v>
      </c>
      <c r="B7" s="1" t="s">
        <v>7</v>
      </c>
      <c r="C7" s="1" t="s">
        <v>19</v>
      </c>
      <c r="D7" s="1" t="s">
        <v>13</v>
      </c>
      <c r="E7" s="1">
        <v>1</v>
      </c>
      <c r="F7" s="1">
        <v>160000</v>
      </c>
      <c r="G7" s="1">
        <f>E7*F7</f>
        <v>160000</v>
      </c>
    </row>
    <row r="8" spans="1:7" ht="45" x14ac:dyDescent="0.25">
      <c r="A8" s="1">
        <v>2</v>
      </c>
      <c r="B8" s="3" t="s">
        <v>8</v>
      </c>
      <c r="C8" s="1" t="s">
        <v>19</v>
      </c>
      <c r="D8" s="1" t="s">
        <v>13</v>
      </c>
      <c r="E8" s="1">
        <v>2</v>
      </c>
      <c r="F8" s="1">
        <v>25000</v>
      </c>
      <c r="G8" s="1">
        <f t="shared" ref="G8:G15" si="0">E8*F8</f>
        <v>50000</v>
      </c>
    </row>
    <row r="9" spans="1:7" x14ac:dyDescent="0.25">
      <c r="A9" s="1">
        <v>3</v>
      </c>
      <c r="B9" s="1" t="s">
        <v>9</v>
      </c>
      <c r="C9" s="1" t="s">
        <v>19</v>
      </c>
      <c r="D9" s="1" t="s">
        <v>13</v>
      </c>
      <c r="E9" s="1">
        <v>1</v>
      </c>
      <c r="F9" s="1">
        <v>16000</v>
      </c>
      <c r="G9" s="1">
        <f t="shared" si="0"/>
        <v>16000</v>
      </c>
    </row>
    <row r="10" spans="1:7" x14ac:dyDescent="0.25">
      <c r="A10" s="1">
        <v>4</v>
      </c>
      <c r="B10" s="1" t="s">
        <v>10</v>
      </c>
      <c r="C10" s="1" t="s">
        <v>19</v>
      </c>
      <c r="D10" s="1" t="s">
        <v>13</v>
      </c>
      <c r="E10" s="1">
        <v>1</v>
      </c>
      <c r="F10" s="1">
        <v>17000</v>
      </c>
      <c r="G10" s="1">
        <f t="shared" si="0"/>
        <v>17000</v>
      </c>
    </row>
    <row r="11" spans="1:7" x14ac:dyDescent="0.25">
      <c r="A11" s="1">
        <v>5</v>
      </c>
      <c r="B11" s="1" t="s">
        <v>11</v>
      </c>
      <c r="C11" s="1" t="s">
        <v>19</v>
      </c>
      <c r="D11" s="1" t="s">
        <v>13</v>
      </c>
      <c r="E11" s="1">
        <v>1</v>
      </c>
      <c r="F11" s="1">
        <v>19000</v>
      </c>
      <c r="G11" s="1">
        <f t="shared" si="0"/>
        <v>19000</v>
      </c>
    </row>
    <row r="12" spans="1:7" x14ac:dyDescent="0.25">
      <c r="A12" s="1">
        <v>6</v>
      </c>
      <c r="B12" s="1" t="s">
        <v>12</v>
      </c>
      <c r="C12" s="1" t="s">
        <v>19</v>
      </c>
      <c r="D12" s="1" t="s">
        <v>13</v>
      </c>
      <c r="E12" s="1">
        <v>1</v>
      </c>
      <c r="F12" s="1">
        <v>16000</v>
      </c>
      <c r="G12" s="1">
        <f t="shared" si="0"/>
        <v>16000</v>
      </c>
    </row>
    <row r="13" spans="1:7" x14ac:dyDescent="0.25">
      <c r="A13" s="1">
        <v>7</v>
      </c>
      <c r="B13" s="1" t="s">
        <v>15</v>
      </c>
      <c r="C13" s="1" t="s">
        <v>19</v>
      </c>
      <c r="D13" s="1" t="s">
        <v>13</v>
      </c>
      <c r="E13" s="1">
        <v>1</v>
      </c>
      <c r="F13" s="1">
        <v>10000</v>
      </c>
      <c r="G13" s="1">
        <f t="shared" si="0"/>
        <v>10000</v>
      </c>
    </row>
    <row r="14" spans="1:7" x14ac:dyDescent="0.25">
      <c r="A14" s="1">
        <v>8</v>
      </c>
      <c r="B14" s="1" t="s">
        <v>17</v>
      </c>
      <c r="C14" s="1" t="s">
        <v>20</v>
      </c>
      <c r="D14" s="1" t="s">
        <v>16</v>
      </c>
      <c r="E14" s="1">
        <v>20000</v>
      </c>
      <c r="F14" s="1">
        <v>35</v>
      </c>
      <c r="G14" s="1">
        <f t="shared" si="0"/>
        <v>700000</v>
      </c>
    </row>
    <row r="15" spans="1:7" x14ac:dyDescent="0.25">
      <c r="A15" s="1">
        <v>9</v>
      </c>
      <c r="B15" s="1" t="s">
        <v>18</v>
      </c>
      <c r="C15" s="1" t="s">
        <v>20</v>
      </c>
      <c r="D15" s="1" t="s">
        <v>16</v>
      </c>
      <c r="E15" s="1">
        <v>3000</v>
      </c>
      <c r="F15" s="1">
        <v>40</v>
      </c>
      <c r="G15" s="1">
        <f t="shared" si="0"/>
        <v>120000</v>
      </c>
    </row>
    <row r="16" spans="1:7" x14ac:dyDescent="0.25">
      <c r="A16" s="1"/>
      <c r="B16" s="1"/>
      <c r="C16" s="1"/>
      <c r="D16" s="1" t="s">
        <v>14</v>
      </c>
      <c r="E16" s="1"/>
      <c r="F16" s="1"/>
      <c r="G16" s="1">
        <f>SUM(G7:G15)</f>
        <v>1108000</v>
      </c>
    </row>
    <row r="18" spans="2:6" ht="191.25" customHeight="1" x14ac:dyDescent="0.25">
      <c r="B18" s="5" t="s">
        <v>22</v>
      </c>
      <c r="C18" s="6"/>
      <c r="D18" s="6"/>
      <c r="E18" s="6"/>
      <c r="F18" s="6"/>
    </row>
  </sheetData>
  <mergeCells count="2">
    <mergeCell ref="B18:F18"/>
    <mergeCell ref="B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2019-04-26T09:49:38Z</dcterms:modified>
</cp:coreProperties>
</file>