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60" windowWidth="29040" windowHeight="15780"/>
  </bookViews>
  <sheets>
    <sheet name="Лист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47" i="1" l="1"/>
  <c r="E46" i="1" l="1"/>
  <c r="E44" i="1"/>
  <c r="E45" i="1"/>
  <c r="E37" i="1"/>
  <c r="E38" i="1"/>
  <c r="E39" i="1"/>
  <c r="E30" i="1"/>
  <c r="E31" i="1"/>
  <c r="E32" i="1"/>
  <c r="E28" i="1"/>
  <c r="E29" i="1"/>
  <c r="E40" i="1"/>
  <c r="E41" i="1"/>
  <c r="E42" i="1"/>
  <c r="E43" i="1"/>
  <c r="E36" i="1"/>
  <c r="E35" i="1"/>
  <c r="E24" i="1"/>
  <c r="E25" i="1"/>
  <c r="E26" i="1"/>
  <c r="E27" i="1"/>
  <c r="E33" i="1"/>
  <c r="E34" i="1"/>
  <c r="E21" i="1" l="1"/>
  <c r="E23" i="1"/>
  <c r="E20" i="1"/>
  <c r="E19" i="1"/>
  <c r="E17" i="1"/>
  <c r="E16" i="1"/>
  <c r="E15" i="1"/>
  <c r="E10" i="1"/>
  <c r="E7" i="1" l="1"/>
  <c r="E8" i="1"/>
  <c r="E9" i="1"/>
  <c r="E11" i="1"/>
  <c r="E12" i="1"/>
  <c r="E13" i="1"/>
  <c r="E14" i="1"/>
  <c r="E18" i="1"/>
</calcChain>
</file>

<file path=xl/sharedStrings.xml><?xml version="1.0" encoding="utf-8"?>
<sst xmlns="http://schemas.openxmlformats.org/spreadsheetml/2006/main" count="141" uniqueCount="96">
  <si>
    <t>№ п\п</t>
  </si>
  <si>
    <t>Наименование</t>
  </si>
  <si>
    <t>Техническая характеристика</t>
  </si>
  <si>
    <t>Ед.измерения</t>
  </si>
  <si>
    <t>Кол-во</t>
  </si>
  <si>
    <t>флакон</t>
  </si>
  <si>
    <t>1 квартал</t>
  </si>
  <si>
    <t>2 квартал</t>
  </si>
  <si>
    <t>3 квартал</t>
  </si>
  <si>
    <t>4 квартал</t>
  </si>
  <si>
    <t>Глюкоза</t>
  </si>
  <si>
    <t xml:space="preserve">Ацесоль </t>
  </si>
  <si>
    <t xml:space="preserve">Дисоль </t>
  </si>
  <si>
    <t>Трисоль</t>
  </si>
  <si>
    <t xml:space="preserve">Полиглюкин </t>
  </si>
  <si>
    <t>раствор для инфузии 5%-100мл</t>
  </si>
  <si>
    <t>раствор для инфузии 5%-250мл</t>
  </si>
  <si>
    <t>раствор для инфузии 5%-500мл</t>
  </si>
  <si>
    <t>раствор для инфузии 200мл</t>
  </si>
  <si>
    <t>раствор для инфузии 10%-200мл</t>
  </si>
  <si>
    <t>Рефортан®</t>
  </si>
  <si>
    <t>раствор для инфузий 6% флакон из полиэтилена 250мл</t>
  </si>
  <si>
    <t>Реополиглюкин</t>
  </si>
  <si>
    <t>раствор для инфузий 10%, 200 мл</t>
  </si>
  <si>
    <t>Декстран 40</t>
  </si>
  <si>
    <t>Амри К</t>
  </si>
  <si>
    <t>раствор для в\м введения 10мг/мл,1мл</t>
  </si>
  <si>
    <t>ампул</t>
  </si>
  <si>
    <t>Аминазин</t>
  </si>
  <si>
    <t>раствор для инъекций 2,5%, 2 мл</t>
  </si>
  <si>
    <t>Прозерин</t>
  </si>
  <si>
    <t>раствор для инъекций 0,5 мг/мл</t>
  </si>
  <si>
    <t>Аллерген туберкулезный рекомбинантный****</t>
  </si>
  <si>
    <t>раствор для внутрикожного введения по 3 мл (30 доз)</t>
  </si>
  <si>
    <t xml:space="preserve">Кофеин Цитрат атрия </t>
  </si>
  <si>
    <t>Клавам</t>
  </si>
  <si>
    <t>порошок для приготовления суспензии для приема внутрь 156,25 мг/5 мл</t>
  </si>
  <si>
    <t>Амоксиклав®</t>
  </si>
  <si>
    <t>порошок для приготовления суспензии для приема внутрь 312,5мг/5мл по 25 г порошка во флаконе</t>
  </si>
  <si>
    <t>Тетрациклин</t>
  </si>
  <si>
    <t>мазь глазная 1% по 10 г</t>
  </si>
  <si>
    <t>упак</t>
  </si>
  <si>
    <t>Вентолин® дыхательный раствор®</t>
  </si>
  <si>
    <t>раствор для небулайзера 5 мг/мл, 20 мл</t>
  </si>
  <si>
    <t>Парацетамол</t>
  </si>
  <si>
    <t>таблетки 500 мг</t>
  </si>
  <si>
    <t>Цефекон® Д</t>
  </si>
  <si>
    <t>суппозитории ректальные 250 мг</t>
  </si>
  <si>
    <t>суппозитории ректальные 100 мг</t>
  </si>
  <si>
    <t>Ацетилсалициловая кислота</t>
  </si>
  <si>
    <t>таблетка, 500 мг</t>
  </si>
  <si>
    <t>Спирт этиловый</t>
  </si>
  <si>
    <t>раствор 70% 50 мл</t>
  </si>
  <si>
    <t>раствор для наружного применения 90% 100 мл</t>
  </si>
  <si>
    <t>раствор для наружного применения 70% 100 мл</t>
  </si>
  <si>
    <t>таблетки</t>
  </si>
  <si>
    <t>свечи</t>
  </si>
  <si>
    <t>Оральная регидратационная соль</t>
  </si>
  <si>
    <t>порошок по 27,9 г</t>
  </si>
  <si>
    <t>пакетик</t>
  </si>
  <si>
    <t>Уголь активированный</t>
  </si>
  <si>
    <t xml:space="preserve"> таблетки 200мг</t>
  </si>
  <si>
    <t>Дюфастон®</t>
  </si>
  <si>
    <t>таблетки 10 мг</t>
  </si>
  <si>
    <t>Сода 4%</t>
  </si>
  <si>
    <t>раствор стер.для инфузии 200мл</t>
  </si>
  <si>
    <t xml:space="preserve">Коларгол </t>
  </si>
  <si>
    <t xml:space="preserve">Вата </t>
  </si>
  <si>
    <t>медицинская.гигроскопическая 100,0</t>
  </si>
  <si>
    <t xml:space="preserve">Лейкопластырь </t>
  </si>
  <si>
    <t>туба</t>
  </si>
  <si>
    <t xml:space="preserve">Тест полосы </t>
  </si>
  <si>
    <t xml:space="preserve">Перчатки медицинские смотровые нитриловые  неопудренные гипоаллергенн ые стерильные размер M </t>
  </si>
  <si>
    <t xml:space="preserve"> смотровые нитриловые  неопудренные гипоаллергенн ые стерильные размер M размер 7-8</t>
  </si>
  <si>
    <t>пар</t>
  </si>
  <si>
    <t xml:space="preserve"> смотровые нитриловые  неопудренные гипоаллергенн ые стерильные размер S размер 6-7</t>
  </si>
  <si>
    <t>штук</t>
  </si>
  <si>
    <t xml:space="preserve">размер 3*5 </t>
  </si>
  <si>
    <t xml:space="preserve">60мг\3мл (20мг\мл) </t>
  </si>
  <si>
    <t>Стрептомицин</t>
  </si>
  <si>
    <t>порошок для приготовления раствора для внутримышечного введения 1 г</t>
  </si>
  <si>
    <t>таблетки, покрытые оболочкой 100 мг</t>
  </si>
  <si>
    <t>для определения холестерина в крови №25</t>
  </si>
  <si>
    <t>для определения глюкозы в крови №25</t>
  </si>
  <si>
    <t>раствор для маркировки рентген пленок</t>
  </si>
  <si>
    <t>Наркотест на 3 вида наркотиков</t>
  </si>
  <si>
    <t>для определения наркотиков в моче</t>
  </si>
  <si>
    <t>Итого:</t>
  </si>
  <si>
    <t>TOO Kelyn-Kazpharm</t>
  </si>
  <si>
    <t>TOO A.N.P</t>
  </si>
  <si>
    <t>TOO Альянс-Фарм</t>
  </si>
  <si>
    <t>ТОО "КФК МедсервисПлюс"</t>
  </si>
  <si>
    <t>ТОО "МЦ "Лекарь"</t>
  </si>
  <si>
    <t>1) Коммунальное государственноепредприятие на праве хозяйственного ведения  "Курчумская центральная районная больница" Управления здравоохранения ВКО расположенный по адресу: 071200, ВКО, Курчумский район, с. Курчум, ул Захарова, 1А  провели закуп способом запроса ценовых предложений "на л\с и ИМН"  по следующим лотам.                                                                                                                                                                                                                                                         2)  В присутствии  вкрытия конвертов с Чукуевой.К.Е и Селезнева. Р.В были предоставлены документы на следующие :</t>
  </si>
  <si>
    <t>ПРОТОКОЛ ИТОГОВ ПО  Объявлению №2 по ИМН и Л/с 2019 год.</t>
  </si>
  <si>
    <t>Наименование поставщика, с которым будет заключен договор:  ТОО «Альянс-Фарм» , " TOO Kelyn-Kazpharm "  , ТОО " "МЦ"Лекарь" , ТОО "A.N.P"                                                                                                                                                                                     Место поставки: ВКО, Курчумский район, с. Курчум, ул Захарова,1А
Дополнительную информацию и справку можно получить по телефону: раб.872339331048, сот.+77775799188 Камила Еркеновна, 87713555225 Рита.
Ответственное лицо:                                                 К.Чукуева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</si>
</sst>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rgb="FF000000"/>
      <name val="Consolas"/>
      <family val="3"/>
      <charset val="204"/>
    </font>
    <font>
      <b/>
      <sz val="11"/>
      <color theme="1"/>
      <name val="Calibri"/>
      <family val="2"/>
      <charset val="204"/>
      <scheme val="minor"/>
    </font>
    <font>
      <b/>
      <i/>
      <sz val="16"/>
      <color theme="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00B0F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1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0" fillId="0" borderId="5" xfId="0" applyBorder="1"/>
    <xf numFmtId="0" fontId="1" fillId="0" borderId="1" xfId="0" applyFont="1" applyBorder="1" applyAlignment="1">
      <alignment vertical="center" wrapText="1"/>
    </xf>
    <xf numFmtId="0" fontId="0" fillId="0" borderId="1" xfId="0" applyBorder="1" applyAlignment="1">
      <alignment wrapText="1"/>
    </xf>
    <xf numFmtId="4" fontId="0" fillId="0" borderId="1" xfId="0" applyNumberFormat="1" applyBorder="1" applyAlignment="1">
      <alignment wrapText="1"/>
    </xf>
    <xf numFmtId="0" fontId="0" fillId="0" borderId="1" xfId="0" applyFill="1" applyBorder="1"/>
    <xf numFmtId="0" fontId="3" fillId="0" borderId="1" xfId="0" applyFont="1" applyBorder="1"/>
    <xf numFmtId="0" fontId="0" fillId="0" borderId="1" xfId="0" applyFill="1" applyBorder="1" applyAlignment="1">
      <alignment wrapText="1"/>
    </xf>
    <xf numFmtId="0" fontId="0" fillId="2" borderId="1" xfId="0" applyFill="1" applyBorder="1"/>
    <xf numFmtId="0" fontId="3" fillId="2" borderId="1" xfId="0" applyFont="1" applyFill="1" applyBorder="1"/>
    <xf numFmtId="0" fontId="0" fillId="3" borderId="1" xfId="0" applyFill="1" applyBorder="1"/>
    <xf numFmtId="0" fontId="3" fillId="3" borderId="1" xfId="0" applyFont="1" applyFill="1" applyBorder="1"/>
    <xf numFmtId="0" fontId="1" fillId="3" borderId="2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vertical="center" wrapText="1"/>
    </xf>
    <xf numFmtId="0" fontId="0" fillId="4" borderId="1" xfId="0" applyFill="1" applyBorder="1"/>
    <xf numFmtId="0" fontId="3" fillId="4" borderId="1" xfId="0" applyFont="1" applyFill="1" applyBorder="1"/>
    <xf numFmtId="0" fontId="1" fillId="4" borderId="2" xfId="0" applyFont="1" applyFill="1" applyBorder="1" applyAlignment="1">
      <alignment vertical="center" wrapText="1"/>
    </xf>
    <xf numFmtId="0" fontId="3" fillId="5" borderId="1" xfId="0" applyFont="1" applyFill="1" applyBorder="1"/>
    <xf numFmtId="0" fontId="0" fillId="5" borderId="1" xfId="0" applyFill="1" applyBorder="1"/>
    <xf numFmtId="0" fontId="3" fillId="6" borderId="1" xfId="0" applyFont="1" applyFill="1" applyBorder="1"/>
    <xf numFmtId="0" fontId="0" fillId="6" borderId="1" xfId="0" applyFill="1" applyBorder="1"/>
    <xf numFmtId="0" fontId="0" fillId="7" borderId="0" xfId="0" applyFill="1"/>
    <xf numFmtId="0" fontId="0" fillId="2" borderId="1" xfId="0" applyFill="1" applyBorder="1" applyAlignment="1">
      <alignment wrapText="1"/>
    </xf>
    <xf numFmtId="0" fontId="0" fillId="6" borderId="1" xfId="0" applyFill="1" applyBorder="1" applyAlignment="1">
      <alignment wrapText="1"/>
    </xf>
    <xf numFmtId="0" fontId="3" fillId="0" borderId="1" xfId="0" applyFont="1" applyFill="1" applyBorder="1"/>
    <xf numFmtId="0" fontId="0" fillId="0" borderId="0" xfId="0" applyFill="1"/>
    <xf numFmtId="0" fontId="0" fillId="5" borderId="1" xfId="0" applyFill="1" applyBorder="1" applyAlignment="1">
      <alignment wrapText="1"/>
    </xf>
    <xf numFmtId="0" fontId="1" fillId="6" borderId="6" xfId="0" applyFont="1" applyFill="1" applyBorder="1" applyAlignment="1">
      <alignment vertical="center" wrapText="1"/>
    </xf>
    <xf numFmtId="0" fontId="3" fillId="6" borderId="5" xfId="0" applyFont="1" applyFill="1" applyBorder="1"/>
    <xf numFmtId="0" fontId="0" fillId="6" borderId="5" xfId="0" applyFill="1" applyBorder="1"/>
    <xf numFmtId="0" fontId="1" fillId="6" borderId="2" xfId="0" applyFont="1" applyFill="1" applyBorder="1" applyAlignment="1">
      <alignment vertical="center" wrapText="1"/>
    </xf>
    <xf numFmtId="0" fontId="0" fillId="8" borderId="1" xfId="0" applyFill="1" applyBorder="1"/>
    <xf numFmtId="0" fontId="0" fillId="8" borderId="1" xfId="0" applyFill="1" applyBorder="1" applyAlignment="1">
      <alignment wrapText="1"/>
    </xf>
    <xf numFmtId="0" fontId="3" fillId="8" borderId="1" xfId="0" applyFont="1" applyFill="1" applyBorder="1"/>
    <xf numFmtId="0" fontId="3" fillId="0" borderId="0" xfId="0" applyFont="1" applyAlignment="1">
      <alignment wrapText="1"/>
    </xf>
    <xf numFmtId="0" fontId="4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W53"/>
  <sheetViews>
    <sheetView tabSelected="1" topLeftCell="A46" workbookViewId="0">
      <selection activeCell="I56" sqref="I56"/>
    </sheetView>
  </sheetViews>
  <sheetFormatPr defaultRowHeight="15" x14ac:dyDescent="0.25"/>
  <cols>
    <col min="1" max="1" width="4.42578125" customWidth="1"/>
    <col min="2" max="2" width="32.28515625" customWidth="1"/>
    <col min="3" max="3" width="42" customWidth="1"/>
    <col min="4" max="4" width="11.28515625" customWidth="1"/>
    <col min="5" max="5" width="11.140625" customWidth="1"/>
    <col min="6" max="6" width="9.140625" customWidth="1"/>
    <col min="7" max="7" width="9.85546875" customWidth="1"/>
    <col min="8" max="8" width="13.5703125" customWidth="1"/>
    <col min="9" max="9" width="15.140625" customWidth="1"/>
    <col min="10" max="10" width="10.85546875" customWidth="1"/>
    <col min="11" max="11" width="7.7109375" customWidth="1"/>
    <col min="12" max="12" width="9.5703125" customWidth="1"/>
    <col min="13" max="13" width="10" customWidth="1"/>
  </cols>
  <sheetData>
    <row r="1" spans="1:153" ht="33.75" customHeight="1" x14ac:dyDescent="0.35">
      <c r="C1" s="39" t="s">
        <v>94</v>
      </c>
      <c r="D1" s="39"/>
      <c r="E1" s="39"/>
    </row>
    <row r="2" spans="1:153" x14ac:dyDescent="0.25">
      <c r="B2" s="38" t="s">
        <v>93</v>
      </c>
      <c r="C2" s="38"/>
      <c r="D2" s="38"/>
      <c r="E2" s="38"/>
      <c r="F2" s="38"/>
      <c r="G2" s="38"/>
      <c r="H2" s="38"/>
      <c r="I2" s="38"/>
    </row>
    <row r="3" spans="1:153" x14ac:dyDescent="0.25">
      <c r="B3" s="38"/>
      <c r="C3" s="38"/>
      <c r="D3" s="38"/>
      <c r="E3" s="38"/>
      <c r="F3" s="38"/>
      <c r="G3" s="38"/>
      <c r="H3" s="38"/>
      <c r="I3" s="38"/>
    </row>
    <row r="4" spans="1:153" ht="36.75" customHeight="1" x14ac:dyDescent="0.25">
      <c r="B4" s="38"/>
      <c r="C4" s="38"/>
      <c r="D4" s="38"/>
      <c r="E4" s="38"/>
      <c r="F4" s="38"/>
      <c r="G4" s="38"/>
      <c r="H4" s="38"/>
      <c r="I4" s="38"/>
    </row>
    <row r="6" spans="1:153" ht="60.75" customHeight="1" x14ac:dyDescent="0.25">
      <c r="A6" s="1" t="s">
        <v>0</v>
      </c>
      <c r="B6" s="1" t="s">
        <v>1</v>
      </c>
      <c r="C6" s="1" t="s">
        <v>2</v>
      </c>
      <c r="D6" s="1" t="s">
        <v>3</v>
      </c>
      <c r="E6" s="10" t="s">
        <v>4</v>
      </c>
      <c r="F6" s="10" t="s">
        <v>6</v>
      </c>
      <c r="G6" s="1" t="s">
        <v>7</v>
      </c>
      <c r="H6" s="1" t="s">
        <v>8</v>
      </c>
      <c r="I6" s="1" t="s">
        <v>9</v>
      </c>
      <c r="J6" s="26" t="s">
        <v>88</v>
      </c>
      <c r="K6" s="36" t="s">
        <v>89</v>
      </c>
      <c r="L6" s="30" t="s">
        <v>90</v>
      </c>
      <c r="M6" s="11" t="s">
        <v>91</v>
      </c>
      <c r="N6" s="27" t="s">
        <v>92</v>
      </c>
    </row>
    <row r="7" spans="1:153" x14ac:dyDescent="0.25">
      <c r="A7" s="1">
        <v>1</v>
      </c>
      <c r="B7" s="12" t="s">
        <v>10</v>
      </c>
      <c r="C7" s="12" t="s">
        <v>15</v>
      </c>
      <c r="D7" s="12" t="s">
        <v>5</v>
      </c>
      <c r="E7" s="13">
        <f t="shared" ref="E7:E21" si="0">F7+G7+H7+I7</f>
        <v>720</v>
      </c>
      <c r="F7" s="13">
        <v>360</v>
      </c>
      <c r="G7" s="12"/>
      <c r="H7" s="12">
        <v>360</v>
      </c>
      <c r="I7" s="12"/>
      <c r="J7" s="12">
        <v>90</v>
      </c>
      <c r="K7" s="1"/>
      <c r="L7" s="9">
        <v>103</v>
      </c>
      <c r="M7" s="9">
        <v>100</v>
      </c>
      <c r="N7" s="9">
        <v>98</v>
      </c>
    </row>
    <row r="8" spans="1:153" x14ac:dyDescent="0.25">
      <c r="A8" s="1">
        <v>2</v>
      </c>
      <c r="B8" s="12" t="s">
        <v>10</v>
      </c>
      <c r="C8" s="12" t="s">
        <v>16</v>
      </c>
      <c r="D8" s="12" t="s">
        <v>5</v>
      </c>
      <c r="E8" s="13">
        <f t="shared" si="0"/>
        <v>1600</v>
      </c>
      <c r="F8" s="13">
        <v>400</v>
      </c>
      <c r="G8" s="12">
        <v>400</v>
      </c>
      <c r="H8" s="12">
        <v>400</v>
      </c>
      <c r="I8" s="12">
        <v>400</v>
      </c>
      <c r="J8" s="12">
        <v>80</v>
      </c>
      <c r="K8" s="1"/>
      <c r="L8" s="9">
        <v>83</v>
      </c>
      <c r="M8" s="1"/>
      <c r="N8" s="1">
        <v>131</v>
      </c>
    </row>
    <row r="9" spans="1:153" x14ac:dyDescent="0.25">
      <c r="A9" s="1">
        <v>3</v>
      </c>
      <c r="B9" s="14" t="s">
        <v>10</v>
      </c>
      <c r="C9" s="14" t="s">
        <v>17</v>
      </c>
      <c r="D9" s="14" t="s">
        <v>5</v>
      </c>
      <c r="E9" s="15">
        <f t="shared" si="0"/>
        <v>600</v>
      </c>
      <c r="F9" s="21"/>
      <c r="G9" s="22">
        <v>300</v>
      </c>
      <c r="H9" s="22"/>
      <c r="I9" s="22">
        <v>300</v>
      </c>
      <c r="J9" s="1">
        <v>119</v>
      </c>
      <c r="K9" s="1"/>
      <c r="L9" s="14">
        <v>114.89</v>
      </c>
      <c r="M9" s="1"/>
      <c r="N9" s="1">
        <v>176</v>
      </c>
    </row>
    <row r="10" spans="1:153" x14ac:dyDescent="0.25">
      <c r="A10" s="1">
        <v>77</v>
      </c>
      <c r="B10" s="18" t="s">
        <v>10</v>
      </c>
      <c r="C10" s="18" t="s">
        <v>19</v>
      </c>
      <c r="D10" s="18" t="s">
        <v>5</v>
      </c>
      <c r="E10" s="19">
        <f t="shared" si="0"/>
        <v>96</v>
      </c>
      <c r="F10" s="23">
        <v>48</v>
      </c>
      <c r="G10" s="24">
        <v>0</v>
      </c>
      <c r="H10" s="24">
        <v>48</v>
      </c>
      <c r="I10" s="24">
        <v>0</v>
      </c>
      <c r="J10" s="1">
        <v>149</v>
      </c>
      <c r="K10" s="1"/>
      <c r="L10" s="1"/>
      <c r="M10" s="1"/>
      <c r="N10" s="18">
        <v>143</v>
      </c>
      <c r="Z10" s="29"/>
      <c r="AA10" s="29"/>
      <c r="AB10" s="29"/>
      <c r="AC10" s="29"/>
      <c r="AD10" s="29"/>
      <c r="AE10" s="29"/>
      <c r="AF10" s="29"/>
      <c r="AG10" s="29"/>
      <c r="AH10" s="29"/>
      <c r="AI10" s="29"/>
      <c r="AJ10" s="29"/>
      <c r="AK10" s="29"/>
      <c r="AL10" s="29"/>
      <c r="AM10" s="29"/>
      <c r="AN10" s="29"/>
      <c r="AO10" s="29"/>
      <c r="AP10" s="29"/>
      <c r="AQ10" s="29"/>
      <c r="AR10" s="29"/>
      <c r="AS10" s="29"/>
      <c r="AT10" s="29"/>
      <c r="AU10" s="29"/>
      <c r="AV10" s="29"/>
      <c r="AW10" s="29"/>
      <c r="AX10" s="29"/>
      <c r="AY10" s="29"/>
      <c r="AZ10" s="29"/>
      <c r="BA10" s="29"/>
      <c r="BB10" s="29"/>
      <c r="BC10" s="29"/>
      <c r="BD10" s="29"/>
      <c r="BE10" s="29"/>
      <c r="BF10" s="29"/>
      <c r="BG10" s="29"/>
      <c r="BH10" s="29"/>
      <c r="BI10" s="29"/>
      <c r="BJ10" s="29"/>
      <c r="BK10" s="29"/>
      <c r="BL10" s="29"/>
      <c r="BM10" s="29"/>
      <c r="BN10" s="29"/>
      <c r="BO10" s="29"/>
      <c r="BP10" s="29"/>
      <c r="BQ10" s="29"/>
      <c r="BR10" s="29"/>
      <c r="BS10" s="29"/>
      <c r="BT10" s="29"/>
      <c r="BU10" s="29"/>
      <c r="BV10" s="29"/>
      <c r="BW10" s="29"/>
      <c r="BX10" s="29"/>
      <c r="BY10" s="29"/>
      <c r="BZ10" s="29"/>
      <c r="CA10" s="29"/>
      <c r="CB10" s="29"/>
      <c r="CC10" s="29"/>
      <c r="CD10" s="29"/>
      <c r="CE10" s="29"/>
      <c r="CF10" s="29"/>
      <c r="CG10" s="29"/>
      <c r="CH10" s="29"/>
      <c r="CI10" s="29"/>
      <c r="CJ10" s="29"/>
      <c r="CK10" s="29"/>
      <c r="CL10" s="29"/>
      <c r="CM10" s="29"/>
      <c r="CN10" s="29"/>
      <c r="CO10" s="29"/>
      <c r="CP10" s="29"/>
      <c r="CQ10" s="29"/>
      <c r="CR10" s="29"/>
      <c r="CS10" s="29"/>
      <c r="CT10" s="29"/>
      <c r="CU10" s="29"/>
      <c r="CV10" s="29"/>
      <c r="CW10" s="29"/>
      <c r="CX10" s="29"/>
      <c r="CY10" s="29"/>
      <c r="CZ10" s="29"/>
      <c r="DA10" s="29"/>
      <c r="DB10" s="29"/>
      <c r="DC10" s="29"/>
      <c r="DD10" s="29"/>
      <c r="DE10" s="29"/>
      <c r="DF10" s="29"/>
      <c r="DG10" s="29"/>
      <c r="DH10" s="29"/>
      <c r="DI10" s="29"/>
      <c r="DJ10" s="29"/>
      <c r="DK10" s="29"/>
      <c r="DL10" s="29"/>
      <c r="DM10" s="29"/>
      <c r="DN10" s="29"/>
      <c r="DO10" s="29"/>
      <c r="DP10" s="29"/>
      <c r="DQ10" s="29"/>
      <c r="DR10" s="29"/>
      <c r="DS10" s="29"/>
      <c r="DT10" s="29"/>
      <c r="DU10" s="29"/>
      <c r="DV10" s="29"/>
      <c r="DW10" s="29"/>
      <c r="DX10" s="29"/>
      <c r="DY10" s="29"/>
      <c r="DZ10" s="29"/>
      <c r="EA10" s="29"/>
      <c r="EB10" s="29"/>
      <c r="EC10" s="29"/>
      <c r="ED10" s="29"/>
      <c r="EE10" s="29"/>
      <c r="EF10" s="29"/>
      <c r="EG10" s="29"/>
      <c r="EH10" s="29"/>
      <c r="EI10" s="29"/>
      <c r="EJ10" s="29"/>
      <c r="EK10" s="29"/>
      <c r="EL10" s="29"/>
      <c r="EM10" s="29"/>
      <c r="EN10" s="29"/>
      <c r="EO10" s="29"/>
      <c r="EP10" s="29"/>
      <c r="EQ10" s="29"/>
      <c r="ER10" s="29"/>
      <c r="ES10" s="29"/>
      <c r="ET10" s="29"/>
      <c r="EU10" s="29"/>
      <c r="EV10" s="29"/>
      <c r="EW10" s="29"/>
    </row>
    <row r="11" spans="1:153" s="25" customFormat="1" x14ac:dyDescent="0.25">
      <c r="A11" s="9">
        <v>5</v>
      </c>
      <c r="B11" s="9" t="s">
        <v>11</v>
      </c>
      <c r="C11" s="9" t="s">
        <v>18</v>
      </c>
      <c r="D11" s="9" t="s">
        <v>5</v>
      </c>
      <c r="E11" s="28">
        <f t="shared" si="0"/>
        <v>960</v>
      </c>
      <c r="F11" s="28">
        <v>480</v>
      </c>
      <c r="G11" s="9"/>
      <c r="H11" s="9">
        <v>480</v>
      </c>
      <c r="I11" s="9"/>
      <c r="J11" s="9"/>
      <c r="K11" s="9"/>
      <c r="L11" s="9"/>
      <c r="M11" s="9"/>
      <c r="N11" s="29">
        <v>138</v>
      </c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29"/>
      <c r="AL11" s="29"/>
      <c r="AM11" s="29"/>
      <c r="AN11" s="29"/>
      <c r="AO11" s="29"/>
      <c r="AP11" s="29"/>
      <c r="AQ11" s="29"/>
      <c r="AR11" s="29"/>
      <c r="AS11" s="29"/>
      <c r="AT11" s="29"/>
      <c r="AU11" s="29"/>
      <c r="AV11" s="29"/>
      <c r="AW11" s="29"/>
      <c r="AX11" s="29"/>
      <c r="AY11" s="29"/>
      <c r="AZ11" s="29"/>
      <c r="BA11" s="29"/>
      <c r="BB11" s="29"/>
      <c r="BC11" s="29"/>
      <c r="BD11" s="29"/>
      <c r="BE11" s="29"/>
      <c r="BF11" s="29"/>
      <c r="BG11" s="29"/>
      <c r="BH11" s="29"/>
      <c r="BI11" s="29"/>
      <c r="BJ11" s="29"/>
      <c r="BK11" s="29"/>
      <c r="BL11" s="29"/>
      <c r="BM11" s="29"/>
      <c r="BN11" s="29"/>
      <c r="BO11" s="29"/>
      <c r="BP11" s="29"/>
      <c r="BQ11" s="29"/>
      <c r="BR11" s="29"/>
      <c r="BS11" s="29"/>
      <c r="BT11" s="29"/>
      <c r="BU11" s="29"/>
      <c r="BV11" s="29"/>
      <c r="BW11" s="29"/>
      <c r="BX11" s="29"/>
      <c r="BY11" s="29"/>
      <c r="BZ11" s="29"/>
      <c r="CA11" s="29"/>
      <c r="CB11" s="29"/>
      <c r="CC11" s="29"/>
      <c r="CD11" s="29"/>
      <c r="CE11" s="29"/>
      <c r="CF11" s="29"/>
      <c r="CG11" s="29"/>
      <c r="CH11" s="29"/>
      <c r="CI11" s="29"/>
      <c r="CJ11" s="29"/>
      <c r="CK11" s="29"/>
      <c r="CL11" s="29"/>
      <c r="CM11" s="29"/>
      <c r="CN11" s="29"/>
      <c r="CO11" s="29"/>
      <c r="CP11" s="29"/>
      <c r="CQ11" s="29"/>
      <c r="CR11" s="29"/>
      <c r="CS11" s="29"/>
      <c r="CT11" s="29"/>
      <c r="CU11" s="29"/>
      <c r="CV11" s="29"/>
      <c r="CW11" s="29"/>
      <c r="CX11" s="29"/>
      <c r="CY11" s="29"/>
      <c r="CZ11" s="29"/>
      <c r="DA11" s="29"/>
      <c r="DB11" s="29"/>
      <c r="DC11" s="29"/>
      <c r="DD11" s="29"/>
      <c r="DE11" s="29"/>
      <c r="DF11" s="29"/>
      <c r="DG11" s="29"/>
      <c r="DH11" s="29"/>
      <c r="DI11" s="29"/>
      <c r="DJ11" s="29"/>
      <c r="DK11" s="29"/>
      <c r="DL11" s="29"/>
      <c r="DM11" s="29"/>
      <c r="DN11" s="29"/>
      <c r="DO11" s="29"/>
      <c r="DP11" s="29"/>
      <c r="DQ11" s="29"/>
      <c r="DR11" s="29"/>
      <c r="DS11" s="29"/>
      <c r="DT11" s="29"/>
      <c r="DU11" s="29"/>
      <c r="DV11" s="29"/>
      <c r="DW11" s="29"/>
      <c r="DX11" s="29"/>
      <c r="DY11" s="29"/>
      <c r="DZ11" s="29"/>
      <c r="EA11" s="29"/>
      <c r="EB11" s="29"/>
      <c r="EC11" s="29"/>
      <c r="ED11" s="29"/>
      <c r="EE11" s="29"/>
      <c r="EF11" s="29"/>
      <c r="EG11" s="29"/>
      <c r="EH11" s="29"/>
      <c r="EI11" s="29"/>
      <c r="EJ11" s="29"/>
      <c r="EK11" s="29"/>
      <c r="EL11" s="29"/>
      <c r="EM11" s="29"/>
      <c r="EN11" s="29"/>
      <c r="EO11" s="29"/>
      <c r="EP11" s="29"/>
      <c r="EQ11" s="29"/>
      <c r="ER11" s="29"/>
      <c r="ES11" s="29"/>
      <c r="ET11" s="29"/>
      <c r="EU11" s="29"/>
      <c r="EV11" s="29"/>
      <c r="EW11" s="29"/>
    </row>
    <row r="12" spans="1:153" x14ac:dyDescent="0.25">
      <c r="A12" s="1">
        <v>6</v>
      </c>
      <c r="B12" s="1" t="s">
        <v>12</v>
      </c>
      <c r="C12" s="1" t="s">
        <v>18</v>
      </c>
      <c r="D12" s="1" t="s">
        <v>5</v>
      </c>
      <c r="E12" s="10">
        <f t="shared" si="0"/>
        <v>960</v>
      </c>
      <c r="F12" s="10">
        <v>480</v>
      </c>
      <c r="G12" s="1"/>
      <c r="H12" s="1">
        <v>480</v>
      </c>
      <c r="I12" s="1"/>
      <c r="J12" s="1"/>
      <c r="K12" s="1"/>
      <c r="L12" s="1"/>
      <c r="M12" s="1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  <c r="AN12" s="29"/>
      <c r="AO12" s="29"/>
      <c r="AP12" s="29"/>
      <c r="AQ12" s="29"/>
      <c r="AR12" s="29"/>
      <c r="AS12" s="29"/>
      <c r="AT12" s="29"/>
      <c r="AU12" s="29"/>
      <c r="AV12" s="29"/>
      <c r="AW12" s="29"/>
      <c r="AX12" s="29"/>
      <c r="AY12" s="29"/>
      <c r="AZ12" s="29"/>
      <c r="BA12" s="29"/>
      <c r="BB12" s="29"/>
      <c r="BC12" s="29"/>
      <c r="BD12" s="29"/>
      <c r="BE12" s="29"/>
      <c r="BF12" s="29"/>
      <c r="BG12" s="29"/>
      <c r="BH12" s="29"/>
      <c r="BI12" s="29"/>
      <c r="BJ12" s="29"/>
      <c r="BK12" s="29"/>
      <c r="BL12" s="29"/>
      <c r="BM12" s="29"/>
      <c r="BN12" s="29"/>
      <c r="BO12" s="29"/>
      <c r="BP12" s="29"/>
      <c r="BQ12" s="29"/>
      <c r="BR12" s="29"/>
      <c r="BS12" s="29"/>
      <c r="BT12" s="29"/>
      <c r="BU12" s="29"/>
      <c r="BV12" s="29"/>
      <c r="BW12" s="29"/>
      <c r="BX12" s="29"/>
      <c r="BY12" s="29"/>
      <c r="BZ12" s="29"/>
      <c r="CA12" s="29"/>
      <c r="CB12" s="29"/>
      <c r="CC12" s="29"/>
      <c r="CD12" s="29"/>
      <c r="CE12" s="29"/>
      <c r="CF12" s="29"/>
      <c r="CG12" s="29"/>
      <c r="CH12" s="29"/>
      <c r="CI12" s="29"/>
      <c r="CJ12" s="29"/>
      <c r="CK12" s="29"/>
      <c r="CL12" s="29"/>
      <c r="CM12" s="29"/>
      <c r="CN12" s="29"/>
      <c r="CO12" s="29"/>
      <c r="CP12" s="29"/>
      <c r="CQ12" s="29"/>
      <c r="CR12" s="29"/>
      <c r="CS12" s="29"/>
      <c r="CT12" s="29"/>
      <c r="CU12" s="29"/>
      <c r="CV12" s="29"/>
      <c r="CW12" s="29"/>
      <c r="CX12" s="29"/>
      <c r="CY12" s="29"/>
      <c r="CZ12" s="29"/>
      <c r="DA12" s="29"/>
      <c r="DB12" s="29"/>
      <c r="DC12" s="29"/>
      <c r="DD12" s="29"/>
      <c r="DE12" s="29"/>
      <c r="DF12" s="29"/>
      <c r="DG12" s="29"/>
      <c r="DH12" s="29"/>
      <c r="DI12" s="29"/>
      <c r="DJ12" s="29"/>
      <c r="DK12" s="29"/>
      <c r="DL12" s="29"/>
      <c r="DM12" s="29"/>
      <c r="DN12" s="29"/>
      <c r="DO12" s="29"/>
      <c r="DP12" s="29"/>
      <c r="DQ12" s="29"/>
      <c r="DR12" s="29"/>
      <c r="DS12" s="29"/>
      <c r="DT12" s="29"/>
      <c r="DU12" s="29"/>
      <c r="DV12" s="29"/>
      <c r="DW12" s="29"/>
      <c r="DX12" s="29"/>
      <c r="DY12" s="29"/>
      <c r="DZ12" s="29"/>
      <c r="EA12" s="29"/>
      <c r="EB12" s="29"/>
      <c r="EC12" s="29"/>
      <c r="ED12" s="29"/>
      <c r="EE12" s="29"/>
      <c r="EF12" s="29"/>
      <c r="EG12" s="29"/>
      <c r="EH12" s="29"/>
      <c r="EI12" s="29"/>
      <c r="EJ12" s="29"/>
      <c r="EK12" s="29"/>
      <c r="EL12" s="29"/>
      <c r="EM12" s="29"/>
      <c r="EN12" s="29"/>
      <c r="EO12" s="29"/>
      <c r="EP12" s="29"/>
      <c r="EQ12" s="29"/>
      <c r="ER12" s="29"/>
      <c r="ES12" s="29"/>
      <c r="ET12" s="29"/>
      <c r="EU12" s="29"/>
      <c r="EV12" s="29"/>
      <c r="EW12" s="29"/>
    </row>
    <row r="13" spans="1:153" x14ac:dyDescent="0.25">
      <c r="A13" s="1"/>
      <c r="B13" s="14" t="s">
        <v>13</v>
      </c>
      <c r="C13" s="14" t="s">
        <v>18</v>
      </c>
      <c r="D13" s="14" t="s">
        <v>5</v>
      </c>
      <c r="E13" s="15">
        <f t="shared" si="0"/>
        <v>96</v>
      </c>
      <c r="F13" s="21">
        <v>48</v>
      </c>
      <c r="G13" s="22"/>
      <c r="H13" s="22">
        <v>48</v>
      </c>
      <c r="I13" s="22"/>
      <c r="J13" s="1"/>
      <c r="K13" s="1"/>
      <c r="L13" s="14">
        <v>200</v>
      </c>
      <c r="M13" s="1"/>
      <c r="N13" s="1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29"/>
      <c r="AV13" s="29"/>
      <c r="AW13" s="29"/>
      <c r="AX13" s="29"/>
      <c r="AY13" s="29"/>
      <c r="AZ13" s="29"/>
      <c r="BA13" s="29"/>
      <c r="BB13" s="29"/>
      <c r="BC13" s="29"/>
      <c r="BD13" s="29"/>
      <c r="BE13" s="29"/>
      <c r="BF13" s="29"/>
      <c r="BG13" s="29"/>
      <c r="BH13" s="29"/>
      <c r="BI13" s="29"/>
      <c r="BJ13" s="29"/>
      <c r="BK13" s="29"/>
      <c r="BL13" s="29"/>
      <c r="BM13" s="29"/>
      <c r="BN13" s="29"/>
      <c r="BO13" s="29"/>
      <c r="BP13" s="29"/>
      <c r="BQ13" s="29"/>
      <c r="BR13" s="29"/>
      <c r="BS13" s="29"/>
      <c r="BT13" s="29"/>
      <c r="BU13" s="29"/>
      <c r="BV13" s="29"/>
      <c r="BW13" s="29"/>
      <c r="BX13" s="29"/>
      <c r="BY13" s="29"/>
      <c r="BZ13" s="29"/>
      <c r="CA13" s="29"/>
      <c r="CB13" s="29"/>
      <c r="CC13" s="29"/>
      <c r="CD13" s="29"/>
      <c r="CE13" s="29"/>
      <c r="CF13" s="29"/>
      <c r="CG13" s="29"/>
      <c r="CH13" s="29"/>
      <c r="CI13" s="29"/>
      <c r="CJ13" s="29"/>
      <c r="CK13" s="29"/>
      <c r="CL13" s="29"/>
      <c r="CM13" s="29"/>
      <c r="CN13" s="29"/>
      <c r="CO13" s="29"/>
      <c r="CP13" s="29"/>
      <c r="CQ13" s="29"/>
      <c r="CR13" s="29"/>
      <c r="CS13" s="29"/>
      <c r="CT13" s="29"/>
      <c r="CU13" s="29"/>
      <c r="CV13" s="29"/>
      <c r="CW13" s="29"/>
      <c r="CX13" s="29"/>
      <c r="CY13" s="29"/>
      <c r="CZ13" s="29"/>
      <c r="DA13" s="29"/>
      <c r="DB13" s="29"/>
      <c r="DC13" s="29"/>
      <c r="DD13" s="29"/>
      <c r="DE13" s="29"/>
      <c r="DF13" s="29"/>
      <c r="DG13" s="29"/>
      <c r="DH13" s="29"/>
      <c r="DI13" s="29"/>
      <c r="DJ13" s="29"/>
      <c r="DK13" s="29"/>
      <c r="DL13" s="29"/>
      <c r="DM13" s="29"/>
      <c r="DN13" s="29"/>
      <c r="DO13" s="29"/>
      <c r="DP13" s="29"/>
      <c r="DQ13" s="29"/>
      <c r="DR13" s="29"/>
      <c r="DS13" s="29"/>
      <c r="DT13" s="29"/>
      <c r="DU13" s="29"/>
      <c r="DV13" s="29"/>
      <c r="DW13" s="29"/>
      <c r="DX13" s="29"/>
      <c r="DY13" s="29"/>
      <c r="DZ13" s="29"/>
      <c r="EA13" s="29"/>
      <c r="EB13" s="29"/>
      <c r="EC13" s="29"/>
      <c r="ED13" s="29"/>
      <c r="EE13" s="29"/>
      <c r="EF13" s="29"/>
      <c r="EG13" s="29"/>
      <c r="EH13" s="29"/>
      <c r="EI13" s="29"/>
      <c r="EJ13" s="29"/>
      <c r="EK13" s="29"/>
      <c r="EL13" s="29"/>
      <c r="EM13" s="29"/>
      <c r="EN13" s="29"/>
      <c r="EO13" s="29"/>
      <c r="EP13" s="29"/>
      <c r="EQ13" s="29"/>
      <c r="ER13" s="29"/>
      <c r="ES13" s="29"/>
      <c r="ET13" s="29"/>
      <c r="EU13" s="29"/>
      <c r="EV13" s="29"/>
      <c r="EW13" s="29"/>
    </row>
    <row r="14" spans="1:153" x14ac:dyDescent="0.25">
      <c r="A14" s="1">
        <v>8</v>
      </c>
      <c r="B14" s="1" t="s">
        <v>14</v>
      </c>
      <c r="C14" s="1" t="s">
        <v>18</v>
      </c>
      <c r="D14" s="1" t="s">
        <v>5</v>
      </c>
      <c r="E14" s="10">
        <f t="shared" si="0"/>
        <v>60</v>
      </c>
      <c r="F14" s="10">
        <v>30</v>
      </c>
      <c r="G14" s="1"/>
      <c r="H14" s="1">
        <v>30</v>
      </c>
      <c r="I14" s="1"/>
      <c r="J14" s="1"/>
      <c r="K14" s="1"/>
      <c r="L14" s="1"/>
      <c r="M14" s="1"/>
      <c r="N14" s="1"/>
    </row>
    <row r="15" spans="1:153" ht="33.75" customHeight="1" x14ac:dyDescent="0.25">
      <c r="A15" s="1">
        <v>9</v>
      </c>
      <c r="B15" s="16" t="s">
        <v>20</v>
      </c>
      <c r="C15" s="16" t="s">
        <v>21</v>
      </c>
      <c r="D15" s="16" t="s">
        <v>5</v>
      </c>
      <c r="E15" s="15">
        <f t="shared" si="0"/>
        <v>80</v>
      </c>
      <c r="F15" s="21">
        <v>40</v>
      </c>
      <c r="G15" s="22"/>
      <c r="H15" s="22">
        <v>40</v>
      </c>
      <c r="I15" s="22"/>
      <c r="J15" s="1"/>
      <c r="K15" s="1"/>
      <c r="L15" s="14">
        <v>4100</v>
      </c>
      <c r="M15" s="1"/>
      <c r="N15" s="1"/>
    </row>
    <row r="16" spans="1:153" ht="21" customHeight="1" x14ac:dyDescent="0.25">
      <c r="A16" s="1">
        <v>10</v>
      </c>
      <c r="B16" s="2" t="s">
        <v>22</v>
      </c>
      <c r="C16" s="2" t="s">
        <v>23</v>
      </c>
      <c r="D16" s="2" t="s">
        <v>5</v>
      </c>
      <c r="E16" s="10">
        <f t="shared" si="0"/>
        <v>240</v>
      </c>
      <c r="F16" s="10">
        <v>120</v>
      </c>
      <c r="G16" s="1"/>
      <c r="H16" s="1">
        <v>120</v>
      </c>
      <c r="I16" s="1"/>
      <c r="J16" s="1"/>
      <c r="K16" s="1"/>
      <c r="L16" s="1"/>
      <c r="M16" s="1"/>
      <c r="N16" s="1"/>
    </row>
    <row r="17" spans="1:14" ht="17.25" customHeight="1" x14ac:dyDescent="0.25">
      <c r="A17" s="1">
        <v>11</v>
      </c>
      <c r="B17" s="2" t="s">
        <v>24</v>
      </c>
      <c r="C17" s="2" t="s">
        <v>23</v>
      </c>
      <c r="D17" s="2" t="s">
        <v>5</v>
      </c>
      <c r="E17" s="10">
        <f t="shared" si="0"/>
        <v>240</v>
      </c>
      <c r="F17" s="10">
        <v>120</v>
      </c>
      <c r="G17" s="1"/>
      <c r="H17" s="1">
        <v>120</v>
      </c>
      <c r="I17" s="1"/>
      <c r="J17" s="1"/>
      <c r="K17" s="1"/>
      <c r="L17" s="1"/>
      <c r="M17" s="1"/>
      <c r="N17" s="1"/>
    </row>
    <row r="18" spans="1:14" x14ac:dyDescent="0.25">
      <c r="A18" s="1">
        <v>12</v>
      </c>
      <c r="B18" s="35" t="s">
        <v>25</v>
      </c>
      <c r="C18" s="35" t="s">
        <v>26</v>
      </c>
      <c r="D18" s="35" t="s">
        <v>27</v>
      </c>
      <c r="E18" s="37">
        <f t="shared" si="0"/>
        <v>100</v>
      </c>
      <c r="F18" s="37">
        <v>100</v>
      </c>
      <c r="G18" s="1"/>
      <c r="H18" s="1"/>
      <c r="I18" s="1"/>
      <c r="J18" s="1"/>
      <c r="K18" s="35">
        <v>298</v>
      </c>
      <c r="L18" s="1"/>
      <c r="M18" s="1"/>
      <c r="N18" s="1"/>
    </row>
    <row r="19" spans="1:14" ht="25.5" customHeight="1" x14ac:dyDescent="0.25">
      <c r="A19" s="1">
        <v>13</v>
      </c>
      <c r="B19" s="2" t="s">
        <v>28</v>
      </c>
      <c r="C19" s="2" t="s">
        <v>29</v>
      </c>
      <c r="D19" s="2" t="s">
        <v>27</v>
      </c>
      <c r="E19" s="10">
        <f t="shared" si="0"/>
        <v>300</v>
      </c>
      <c r="F19" s="10">
        <v>300</v>
      </c>
      <c r="G19" s="1"/>
      <c r="H19" s="1"/>
      <c r="I19" s="1"/>
      <c r="J19" s="1"/>
      <c r="K19" s="1"/>
      <c r="L19" s="1"/>
      <c r="M19" s="1"/>
      <c r="N19" s="1"/>
    </row>
    <row r="20" spans="1:14" ht="27.75" customHeight="1" thickBot="1" x14ac:dyDescent="0.3">
      <c r="A20" s="1">
        <v>14</v>
      </c>
      <c r="B20" s="2" t="s">
        <v>30</v>
      </c>
      <c r="C20" s="2" t="s">
        <v>31</v>
      </c>
      <c r="D20" s="2" t="s">
        <v>27</v>
      </c>
      <c r="E20" s="10">
        <f t="shared" si="0"/>
        <v>200</v>
      </c>
      <c r="F20" s="10">
        <v>200</v>
      </c>
      <c r="G20" s="1"/>
      <c r="H20" s="1"/>
      <c r="I20" s="1"/>
      <c r="J20" s="1"/>
      <c r="K20" s="1"/>
      <c r="L20" s="1"/>
      <c r="M20" s="1"/>
      <c r="N20" s="1"/>
    </row>
    <row r="21" spans="1:14" ht="30" customHeight="1" thickBot="1" x14ac:dyDescent="0.3">
      <c r="A21" s="1">
        <v>15</v>
      </c>
      <c r="B21" s="3" t="s">
        <v>32</v>
      </c>
      <c r="C21" s="4" t="s">
        <v>33</v>
      </c>
      <c r="D21" s="4" t="s">
        <v>5</v>
      </c>
      <c r="E21" s="10">
        <f t="shared" si="0"/>
        <v>10</v>
      </c>
      <c r="F21" s="10">
        <v>10</v>
      </c>
      <c r="G21" s="1"/>
      <c r="H21" s="1"/>
      <c r="I21" s="1"/>
      <c r="J21" s="1"/>
      <c r="K21" s="1"/>
      <c r="L21" s="1"/>
      <c r="M21" s="1"/>
      <c r="N21" s="1"/>
    </row>
    <row r="22" spans="1:14" ht="27" customHeight="1" x14ac:dyDescent="0.25">
      <c r="A22" s="1">
        <v>16</v>
      </c>
      <c r="B22" s="35" t="s">
        <v>34</v>
      </c>
      <c r="C22" s="35" t="s">
        <v>78</v>
      </c>
      <c r="D22" s="35" t="s">
        <v>5</v>
      </c>
      <c r="E22" s="37">
        <v>5</v>
      </c>
      <c r="F22" s="37">
        <v>5</v>
      </c>
      <c r="G22" s="1"/>
      <c r="H22" s="1"/>
      <c r="I22" s="1"/>
      <c r="J22" s="1"/>
      <c r="K22" s="35">
        <v>8500</v>
      </c>
      <c r="L22" s="1"/>
      <c r="M22" s="1"/>
      <c r="N22" s="1"/>
    </row>
    <row r="23" spans="1:14" ht="31.5" x14ac:dyDescent="0.25">
      <c r="A23" s="1">
        <v>17</v>
      </c>
      <c r="B23" s="2" t="s">
        <v>35</v>
      </c>
      <c r="C23" s="2" t="s">
        <v>36</v>
      </c>
      <c r="D23" s="1" t="s">
        <v>5</v>
      </c>
      <c r="E23" s="10">
        <f t="shared" ref="E23:E47" si="1">F23+G23+H23+I23</f>
        <v>60</v>
      </c>
      <c r="F23" s="10">
        <v>30</v>
      </c>
      <c r="G23" s="1"/>
      <c r="H23" s="1">
        <v>30</v>
      </c>
      <c r="I23" s="1"/>
      <c r="J23" s="1"/>
      <c r="K23" s="1"/>
      <c r="L23" s="1"/>
      <c r="M23" s="1"/>
      <c r="N23" s="1"/>
    </row>
    <row r="24" spans="1:14" ht="47.25" x14ac:dyDescent="0.25">
      <c r="A24" s="1">
        <v>18</v>
      </c>
      <c r="B24" s="2" t="s">
        <v>37</v>
      </c>
      <c r="C24" s="2" t="s">
        <v>38</v>
      </c>
      <c r="D24" s="1" t="s">
        <v>5</v>
      </c>
      <c r="E24" s="10">
        <f t="shared" si="1"/>
        <v>60</v>
      </c>
      <c r="F24" s="10">
        <v>30</v>
      </c>
      <c r="G24" s="1"/>
      <c r="H24" s="1">
        <v>30</v>
      </c>
      <c r="I24" s="1"/>
      <c r="J24" s="1"/>
      <c r="K24" s="1"/>
      <c r="L24" s="1"/>
      <c r="M24" s="1"/>
      <c r="N24" s="1"/>
    </row>
    <row r="25" spans="1:14" ht="15.75" x14ac:dyDescent="0.25">
      <c r="A25" s="1">
        <v>19</v>
      </c>
      <c r="B25" s="16" t="s">
        <v>39</v>
      </c>
      <c r="C25" s="16" t="s">
        <v>40</v>
      </c>
      <c r="D25" s="16" t="s">
        <v>41</v>
      </c>
      <c r="E25" s="15">
        <f t="shared" si="1"/>
        <v>80</v>
      </c>
      <c r="F25" s="21">
        <v>20</v>
      </c>
      <c r="G25" s="22">
        <v>20</v>
      </c>
      <c r="H25" s="22">
        <v>20</v>
      </c>
      <c r="I25" s="22">
        <v>20</v>
      </c>
      <c r="J25" s="1"/>
      <c r="K25" s="1"/>
      <c r="L25" s="14">
        <v>477.92</v>
      </c>
      <c r="M25" s="1"/>
      <c r="N25" s="1"/>
    </row>
    <row r="26" spans="1:14" ht="37.5" customHeight="1" x14ac:dyDescent="0.25">
      <c r="A26" s="1">
        <v>20</v>
      </c>
      <c r="B26" s="2" t="s">
        <v>42</v>
      </c>
      <c r="C26" s="2" t="s">
        <v>43</v>
      </c>
      <c r="D26" s="2" t="s">
        <v>5</v>
      </c>
      <c r="E26" s="10">
        <f t="shared" si="1"/>
        <v>60</v>
      </c>
      <c r="F26" s="10">
        <v>15</v>
      </c>
      <c r="G26" s="1">
        <v>15</v>
      </c>
      <c r="H26" s="1">
        <v>15</v>
      </c>
      <c r="I26" s="1">
        <v>15</v>
      </c>
      <c r="J26" s="1"/>
      <c r="K26" s="1"/>
      <c r="L26" s="1"/>
      <c r="M26" s="1"/>
      <c r="N26" s="1"/>
    </row>
    <row r="27" spans="1:14" ht="25.5" customHeight="1" x14ac:dyDescent="0.25">
      <c r="A27" s="1">
        <v>21</v>
      </c>
      <c r="B27" s="34" t="s">
        <v>44</v>
      </c>
      <c r="C27" s="34" t="s">
        <v>45</v>
      </c>
      <c r="D27" s="34" t="s">
        <v>55</v>
      </c>
      <c r="E27" s="23">
        <f t="shared" si="1"/>
        <v>4000</v>
      </c>
      <c r="F27" s="23">
        <v>1000</v>
      </c>
      <c r="G27" s="24">
        <v>1000</v>
      </c>
      <c r="H27" s="24">
        <v>1000</v>
      </c>
      <c r="I27" s="24">
        <v>1000</v>
      </c>
      <c r="J27" s="1"/>
      <c r="K27" s="1"/>
      <c r="L27" s="1"/>
      <c r="M27" s="1"/>
      <c r="N27" s="24">
        <v>2.1</v>
      </c>
    </row>
    <row r="28" spans="1:14" ht="18" customHeight="1" x14ac:dyDescent="0.25">
      <c r="A28" s="1">
        <v>22</v>
      </c>
      <c r="B28" s="2" t="s">
        <v>46</v>
      </c>
      <c r="C28" s="2" t="s">
        <v>47</v>
      </c>
      <c r="D28" s="2" t="s">
        <v>56</v>
      </c>
      <c r="E28" s="10">
        <f t="shared" si="1"/>
        <v>800</v>
      </c>
      <c r="F28" s="10">
        <v>200</v>
      </c>
      <c r="G28" s="1">
        <v>200</v>
      </c>
      <c r="H28" s="1">
        <v>200</v>
      </c>
      <c r="I28" s="1">
        <v>200</v>
      </c>
      <c r="J28" s="1"/>
      <c r="K28" s="1"/>
      <c r="L28" s="1"/>
      <c r="M28" s="1"/>
      <c r="N28" s="1"/>
    </row>
    <row r="29" spans="1:14" ht="17.25" customHeight="1" x14ac:dyDescent="0.25">
      <c r="A29" s="1">
        <v>23</v>
      </c>
      <c r="B29" s="2" t="s">
        <v>46</v>
      </c>
      <c r="C29" s="2" t="s">
        <v>48</v>
      </c>
      <c r="D29" s="2" t="s">
        <v>56</v>
      </c>
      <c r="E29" s="10">
        <f t="shared" si="1"/>
        <v>800</v>
      </c>
      <c r="F29" s="10">
        <v>200</v>
      </c>
      <c r="G29" s="1">
        <v>200</v>
      </c>
      <c r="H29" s="1">
        <v>200</v>
      </c>
      <c r="I29" s="1">
        <v>200</v>
      </c>
      <c r="J29" s="1"/>
      <c r="K29" s="1"/>
      <c r="L29" s="1"/>
      <c r="M29" s="1"/>
      <c r="N29" s="1"/>
    </row>
    <row r="30" spans="1:14" ht="29.25" customHeight="1" x14ac:dyDescent="0.25">
      <c r="A30" s="1">
        <v>24</v>
      </c>
      <c r="B30" s="34" t="s">
        <v>49</v>
      </c>
      <c r="C30" s="34" t="s">
        <v>50</v>
      </c>
      <c r="D30" s="34" t="s">
        <v>55</v>
      </c>
      <c r="E30" s="23">
        <f t="shared" si="1"/>
        <v>4000</v>
      </c>
      <c r="F30" s="23">
        <v>1000</v>
      </c>
      <c r="G30" s="24">
        <v>1000</v>
      </c>
      <c r="H30" s="24">
        <v>1000</v>
      </c>
      <c r="I30" s="24">
        <v>1000</v>
      </c>
      <c r="J30" s="1"/>
      <c r="K30" s="1"/>
      <c r="L30" s="1"/>
      <c r="M30" s="1"/>
      <c r="N30" s="24">
        <v>1.97</v>
      </c>
    </row>
    <row r="31" spans="1:14" ht="18.75" customHeight="1" x14ac:dyDescent="0.25">
      <c r="A31" s="1">
        <v>25</v>
      </c>
      <c r="B31" s="31" t="s">
        <v>51</v>
      </c>
      <c r="C31" s="31" t="s">
        <v>52</v>
      </c>
      <c r="D31" s="31" t="s">
        <v>5</v>
      </c>
      <c r="E31" s="23">
        <f t="shared" si="1"/>
        <v>12000</v>
      </c>
      <c r="F31" s="32">
        <v>3000</v>
      </c>
      <c r="G31" s="33">
        <v>3000</v>
      </c>
      <c r="H31" s="33">
        <v>3000</v>
      </c>
      <c r="I31" s="33">
        <v>3000</v>
      </c>
      <c r="J31" s="5"/>
      <c r="K31" s="1"/>
      <c r="L31" s="1"/>
      <c r="M31" s="1"/>
      <c r="N31" s="24">
        <v>56.42</v>
      </c>
    </row>
    <row r="32" spans="1:14" ht="23.25" customHeight="1" x14ac:dyDescent="0.25">
      <c r="A32" s="1">
        <v>26</v>
      </c>
      <c r="B32" s="17" t="s">
        <v>51</v>
      </c>
      <c r="C32" s="17" t="s">
        <v>53</v>
      </c>
      <c r="D32" s="17" t="s">
        <v>5</v>
      </c>
      <c r="E32" s="15">
        <f t="shared" si="1"/>
        <v>2000</v>
      </c>
      <c r="F32" s="21">
        <v>500</v>
      </c>
      <c r="G32" s="22">
        <v>500</v>
      </c>
      <c r="H32" s="22">
        <v>500</v>
      </c>
      <c r="I32" s="22">
        <v>500</v>
      </c>
      <c r="J32" s="1"/>
      <c r="K32" s="1"/>
      <c r="L32" s="14">
        <v>123</v>
      </c>
      <c r="M32" s="1"/>
      <c r="N32" s="1"/>
    </row>
    <row r="33" spans="1:14" ht="33.75" customHeight="1" x14ac:dyDescent="0.25">
      <c r="A33" s="1">
        <v>27</v>
      </c>
      <c r="B33" s="6" t="s">
        <v>51</v>
      </c>
      <c r="C33" s="6" t="s">
        <v>54</v>
      </c>
      <c r="D33" s="6" t="s">
        <v>5</v>
      </c>
      <c r="E33" s="10">
        <f t="shared" si="1"/>
        <v>4000</v>
      </c>
      <c r="F33" s="10">
        <v>1000</v>
      </c>
      <c r="G33" s="1">
        <v>1000</v>
      </c>
      <c r="H33" s="1">
        <v>1000</v>
      </c>
      <c r="I33" s="1">
        <v>1000</v>
      </c>
      <c r="J33" s="1"/>
      <c r="K33" s="1"/>
      <c r="L33" s="1"/>
      <c r="M33" s="1"/>
      <c r="N33" s="1"/>
    </row>
    <row r="34" spans="1:14" ht="34.5" customHeight="1" x14ac:dyDescent="0.25">
      <c r="A34" s="1">
        <v>28</v>
      </c>
      <c r="B34" s="2" t="s">
        <v>57</v>
      </c>
      <c r="C34" s="2" t="s">
        <v>58</v>
      </c>
      <c r="D34" s="2" t="s">
        <v>59</v>
      </c>
      <c r="E34" s="10">
        <f t="shared" si="1"/>
        <v>4000</v>
      </c>
      <c r="F34" s="10">
        <v>1000</v>
      </c>
      <c r="G34" s="1">
        <v>1000</v>
      </c>
      <c r="H34" s="1">
        <v>1000</v>
      </c>
      <c r="I34" s="1">
        <v>1000</v>
      </c>
      <c r="J34" s="1"/>
      <c r="K34" s="1"/>
      <c r="L34" s="1"/>
      <c r="M34" s="1"/>
      <c r="N34" s="1"/>
    </row>
    <row r="35" spans="1:14" ht="26.25" customHeight="1" x14ac:dyDescent="0.25">
      <c r="A35" s="1">
        <v>29</v>
      </c>
      <c r="B35" s="20" t="s">
        <v>60</v>
      </c>
      <c r="C35" s="20" t="s">
        <v>61</v>
      </c>
      <c r="D35" s="20" t="s">
        <v>55</v>
      </c>
      <c r="E35" s="19">
        <f t="shared" si="1"/>
        <v>8000</v>
      </c>
      <c r="F35" s="23">
        <v>2000</v>
      </c>
      <c r="G35" s="24">
        <v>2000</v>
      </c>
      <c r="H35" s="24">
        <v>2000</v>
      </c>
      <c r="I35" s="24">
        <v>2000</v>
      </c>
      <c r="J35" s="1"/>
      <c r="K35" s="1"/>
      <c r="L35" s="9">
        <v>29</v>
      </c>
      <c r="M35" s="1"/>
      <c r="N35" s="18">
        <v>28.7</v>
      </c>
    </row>
    <row r="36" spans="1:14" ht="23.25" customHeight="1" x14ac:dyDescent="0.25">
      <c r="A36" s="1">
        <v>30</v>
      </c>
      <c r="B36" s="2" t="s">
        <v>62</v>
      </c>
      <c r="C36" s="2" t="s">
        <v>63</v>
      </c>
      <c r="D36" s="2" t="s">
        <v>55</v>
      </c>
      <c r="E36" s="10">
        <f t="shared" si="1"/>
        <v>2400</v>
      </c>
      <c r="F36" s="10">
        <v>600</v>
      </c>
      <c r="G36" s="1">
        <v>600</v>
      </c>
      <c r="H36" s="1">
        <v>600</v>
      </c>
      <c r="I36" s="1">
        <v>600</v>
      </c>
      <c r="J36" s="1"/>
      <c r="K36" s="1"/>
      <c r="L36" s="1"/>
      <c r="M36" s="1"/>
      <c r="N36" s="1"/>
    </row>
    <row r="37" spans="1:14" x14ac:dyDescent="0.25">
      <c r="A37" s="1">
        <v>31</v>
      </c>
      <c r="B37" s="18" t="s">
        <v>64</v>
      </c>
      <c r="C37" s="18" t="s">
        <v>65</v>
      </c>
      <c r="D37" s="18" t="s">
        <v>5</v>
      </c>
      <c r="E37" s="19">
        <f t="shared" si="1"/>
        <v>120</v>
      </c>
      <c r="F37" s="23">
        <v>30</v>
      </c>
      <c r="G37" s="24">
        <v>30</v>
      </c>
      <c r="H37" s="24">
        <v>30</v>
      </c>
      <c r="I37" s="24">
        <v>30</v>
      </c>
      <c r="J37" s="1"/>
      <c r="K37" s="1"/>
      <c r="L37" s="1"/>
      <c r="M37" s="1"/>
      <c r="N37" s="18">
        <v>120</v>
      </c>
    </row>
    <row r="38" spans="1:14" x14ac:dyDescent="0.25">
      <c r="A38" s="1">
        <v>32</v>
      </c>
      <c r="B38" s="18" t="s">
        <v>66</v>
      </c>
      <c r="C38" s="18" t="s">
        <v>84</v>
      </c>
      <c r="D38" s="18" t="s">
        <v>5</v>
      </c>
      <c r="E38" s="19">
        <f t="shared" si="1"/>
        <v>3</v>
      </c>
      <c r="F38" s="23">
        <v>3</v>
      </c>
      <c r="G38" s="24"/>
      <c r="H38" s="24"/>
      <c r="I38" s="24"/>
      <c r="J38" s="1"/>
      <c r="K38" s="1"/>
      <c r="L38" s="1"/>
      <c r="M38" s="1"/>
      <c r="N38" s="18">
        <v>4999</v>
      </c>
    </row>
    <row r="39" spans="1:14" x14ac:dyDescent="0.25">
      <c r="A39" s="1">
        <v>33</v>
      </c>
      <c r="B39" s="24" t="s">
        <v>67</v>
      </c>
      <c r="C39" s="24" t="s">
        <v>68</v>
      </c>
      <c r="D39" s="24" t="s">
        <v>41</v>
      </c>
      <c r="E39" s="23">
        <f t="shared" si="1"/>
        <v>1200</v>
      </c>
      <c r="F39" s="23">
        <v>300</v>
      </c>
      <c r="G39" s="24">
        <v>300</v>
      </c>
      <c r="H39" s="24">
        <v>300</v>
      </c>
      <c r="I39" s="24">
        <v>300</v>
      </c>
      <c r="J39" s="1"/>
      <c r="K39" s="1"/>
      <c r="L39" s="9">
        <v>154</v>
      </c>
      <c r="M39" s="9">
        <v>164</v>
      </c>
      <c r="N39" s="24">
        <v>153.6</v>
      </c>
    </row>
    <row r="40" spans="1:14" x14ac:dyDescent="0.25">
      <c r="A40" s="1">
        <v>34</v>
      </c>
      <c r="B40" s="1" t="s">
        <v>69</v>
      </c>
      <c r="C40" s="1" t="s">
        <v>77</v>
      </c>
      <c r="D40" s="1" t="s">
        <v>76</v>
      </c>
      <c r="E40" s="10">
        <f t="shared" si="1"/>
        <v>1440</v>
      </c>
      <c r="F40" s="10">
        <v>360</v>
      </c>
      <c r="G40" s="1">
        <v>360</v>
      </c>
      <c r="H40" s="1">
        <v>360</v>
      </c>
      <c r="I40" s="1">
        <v>360</v>
      </c>
      <c r="J40" s="1"/>
      <c r="K40" s="1"/>
      <c r="L40" s="1"/>
      <c r="M40" s="1"/>
      <c r="N40" s="1"/>
    </row>
    <row r="41" spans="1:14" x14ac:dyDescent="0.25">
      <c r="A41" s="1">
        <v>35</v>
      </c>
      <c r="B41" s="1" t="s">
        <v>71</v>
      </c>
      <c r="C41" s="1" t="s">
        <v>82</v>
      </c>
      <c r="D41" s="1" t="s">
        <v>70</v>
      </c>
      <c r="E41" s="10">
        <f t="shared" si="1"/>
        <v>120</v>
      </c>
      <c r="F41" s="10">
        <v>60</v>
      </c>
      <c r="G41" s="1">
        <v>60</v>
      </c>
      <c r="H41" s="1"/>
      <c r="I41" s="1"/>
      <c r="J41" s="1"/>
      <c r="K41" s="1"/>
      <c r="L41" s="1"/>
      <c r="M41" s="1"/>
      <c r="N41" s="1">
        <v>8515</v>
      </c>
    </row>
    <row r="42" spans="1:14" x14ac:dyDescent="0.25">
      <c r="A42" s="1">
        <v>36</v>
      </c>
      <c r="B42" s="1" t="s">
        <v>71</v>
      </c>
      <c r="C42" s="1" t="s">
        <v>83</v>
      </c>
      <c r="D42" s="1" t="s">
        <v>70</v>
      </c>
      <c r="E42" s="10">
        <f t="shared" si="1"/>
        <v>120</v>
      </c>
      <c r="F42" s="10">
        <v>60</v>
      </c>
      <c r="G42" s="1">
        <v>60</v>
      </c>
      <c r="H42" s="1"/>
      <c r="I42" s="1"/>
      <c r="J42" s="1"/>
      <c r="K42" s="1"/>
      <c r="L42" s="1"/>
      <c r="M42" s="1"/>
      <c r="N42" s="1">
        <v>2391</v>
      </c>
    </row>
    <row r="43" spans="1:14" ht="60" x14ac:dyDescent="0.25">
      <c r="A43" s="1">
        <v>37</v>
      </c>
      <c r="B43" s="8" t="s">
        <v>72</v>
      </c>
      <c r="C43" s="7" t="s">
        <v>73</v>
      </c>
      <c r="D43" s="1" t="s">
        <v>74</v>
      </c>
      <c r="E43" s="10">
        <f t="shared" si="1"/>
        <v>20000</v>
      </c>
      <c r="F43" s="10">
        <v>5000</v>
      </c>
      <c r="G43" s="1">
        <v>5000</v>
      </c>
      <c r="H43" s="1">
        <v>5000</v>
      </c>
      <c r="I43" s="1">
        <v>5000</v>
      </c>
      <c r="J43" s="1"/>
      <c r="K43" s="1"/>
      <c r="L43" s="1"/>
      <c r="M43" s="1"/>
      <c r="N43" s="1"/>
    </row>
    <row r="44" spans="1:14" ht="59.25" customHeight="1" x14ac:dyDescent="0.25">
      <c r="A44" s="1">
        <v>38</v>
      </c>
      <c r="B44" s="8" t="s">
        <v>72</v>
      </c>
      <c r="C44" s="7" t="s">
        <v>75</v>
      </c>
      <c r="D44" s="1" t="s">
        <v>74</v>
      </c>
      <c r="E44" s="10">
        <f t="shared" si="1"/>
        <v>12000</v>
      </c>
      <c r="F44" s="10">
        <v>3000</v>
      </c>
      <c r="G44" s="1">
        <v>3000</v>
      </c>
      <c r="H44" s="1">
        <v>3000</v>
      </c>
      <c r="I44" s="1">
        <v>3000</v>
      </c>
      <c r="J44" s="1"/>
      <c r="K44" s="1"/>
      <c r="L44" s="1"/>
      <c r="M44" s="1"/>
      <c r="N44" s="1"/>
    </row>
    <row r="45" spans="1:14" ht="31.5" x14ac:dyDescent="0.25">
      <c r="A45" s="1">
        <v>39</v>
      </c>
      <c r="B45" s="31" t="s">
        <v>79</v>
      </c>
      <c r="C45" s="31" t="s">
        <v>80</v>
      </c>
      <c r="D45" s="31" t="s">
        <v>5</v>
      </c>
      <c r="E45" s="32">
        <f t="shared" si="1"/>
        <v>1000</v>
      </c>
      <c r="F45" s="32">
        <v>500</v>
      </c>
      <c r="G45" s="33"/>
      <c r="H45" s="33">
        <v>500</v>
      </c>
      <c r="I45" s="33"/>
      <c r="J45" s="1"/>
      <c r="K45" s="1"/>
      <c r="L45" s="1"/>
      <c r="M45" s="1"/>
      <c r="N45" s="24">
        <v>28.48</v>
      </c>
    </row>
    <row r="46" spans="1:14" ht="23.25" customHeight="1" x14ac:dyDescent="0.25">
      <c r="A46" s="1">
        <v>40</v>
      </c>
      <c r="B46" s="6" t="s">
        <v>39</v>
      </c>
      <c r="C46" s="6" t="s">
        <v>81</v>
      </c>
      <c r="D46" s="6" t="s">
        <v>55</v>
      </c>
      <c r="E46" s="10">
        <f t="shared" si="1"/>
        <v>1000</v>
      </c>
      <c r="F46" s="10">
        <v>1000</v>
      </c>
      <c r="G46" s="1"/>
      <c r="H46" s="1"/>
      <c r="I46" s="1"/>
      <c r="J46" s="1"/>
      <c r="K46" s="1"/>
      <c r="L46" s="1"/>
      <c r="M46" s="1"/>
      <c r="N46" s="1"/>
    </row>
    <row r="47" spans="1:14" x14ac:dyDescent="0.25">
      <c r="A47" s="9">
        <v>41</v>
      </c>
      <c r="B47" s="1" t="s">
        <v>85</v>
      </c>
      <c r="C47" s="1" t="s">
        <v>86</v>
      </c>
      <c r="D47" s="1" t="s">
        <v>76</v>
      </c>
      <c r="E47" s="10">
        <f t="shared" si="1"/>
        <v>400</v>
      </c>
      <c r="F47" s="10">
        <v>200</v>
      </c>
      <c r="G47" s="1"/>
      <c r="H47" s="1">
        <v>200</v>
      </c>
      <c r="I47" s="1"/>
      <c r="J47" s="1"/>
      <c r="K47" s="1"/>
      <c r="L47" s="1"/>
      <c r="M47" s="1"/>
      <c r="N47" s="1"/>
    </row>
    <row r="48" spans="1:14" x14ac:dyDescent="0.25">
      <c r="A48" s="1"/>
      <c r="B48" s="1" t="s">
        <v>87</v>
      </c>
      <c r="C48" s="1"/>
      <c r="D48" s="1"/>
      <c r="E48" s="1"/>
      <c r="F48" s="1"/>
      <c r="G48" s="1"/>
      <c r="H48" s="1"/>
      <c r="I48" s="1"/>
      <c r="J48" s="9"/>
      <c r="K48" s="1"/>
      <c r="L48" s="1"/>
      <c r="M48" s="1"/>
      <c r="N48" s="1"/>
    </row>
    <row r="50" spans="2:10" x14ac:dyDescent="0.25">
      <c r="B50" s="38" t="s">
        <v>95</v>
      </c>
      <c r="C50" s="38"/>
      <c r="D50" s="38"/>
      <c r="E50" s="38"/>
      <c r="F50" s="38"/>
      <c r="G50" s="38"/>
      <c r="H50" s="38"/>
      <c r="I50" s="38"/>
      <c r="J50" s="38"/>
    </row>
    <row r="51" spans="2:10" x14ac:dyDescent="0.25">
      <c r="B51" s="38"/>
      <c r="C51" s="38"/>
      <c r="D51" s="38"/>
      <c r="E51" s="38"/>
      <c r="F51" s="38"/>
      <c r="G51" s="38"/>
      <c r="H51" s="38"/>
      <c r="I51" s="38"/>
      <c r="J51" s="38"/>
    </row>
    <row r="52" spans="2:10" x14ac:dyDescent="0.25">
      <c r="B52" s="38"/>
      <c r="C52" s="38"/>
      <c r="D52" s="38"/>
      <c r="E52" s="38"/>
      <c r="F52" s="38"/>
      <c r="G52" s="38"/>
      <c r="H52" s="38"/>
      <c r="I52" s="38"/>
      <c r="J52" s="38"/>
    </row>
    <row r="53" spans="2:10" ht="63.75" customHeight="1" x14ac:dyDescent="0.25">
      <c r="B53" s="38"/>
      <c r="C53" s="38"/>
      <c r="D53" s="38"/>
      <c r="E53" s="38"/>
      <c r="F53" s="38"/>
      <c r="G53" s="38"/>
      <c r="H53" s="38"/>
      <c r="I53" s="38"/>
      <c r="J53" s="38"/>
    </row>
  </sheetData>
  <mergeCells count="2">
    <mergeCell ref="B2:I4"/>
    <mergeCell ref="B50:J53"/>
  </mergeCells>
  <pageMargins left="0.70866141732283472" right="0.70866141732283472" top="0.74803149606299213" bottom="0.74803149606299213" header="0.31496062992125984" footer="0.31496062992125984"/>
  <pageSetup paperSize="9" scale="7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пк</dc:creator>
  <cp:lastModifiedBy>Администратор</cp:lastModifiedBy>
  <cp:lastPrinted>2019-02-20T03:12:05Z</cp:lastPrinted>
  <dcterms:created xsi:type="dcterms:W3CDTF">2019-01-31T05:41:33Z</dcterms:created>
  <dcterms:modified xsi:type="dcterms:W3CDTF">2019-02-21T05:43:45Z</dcterms:modified>
</cp:coreProperties>
</file>