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0" yWindow="60" windowWidth="22260" windowHeight="125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G65" i="1" l="1"/>
  <c r="G34" i="1"/>
  <c r="G31" i="1"/>
  <c r="G30" i="1"/>
  <c r="G29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26" i="1"/>
  <c r="G27" i="1"/>
  <c r="G28" i="1"/>
  <c r="G2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" i="1"/>
  <c r="G67" i="1" l="1"/>
</calcChain>
</file>

<file path=xl/sharedStrings.xml><?xml version="1.0" encoding="utf-8"?>
<sst xmlns="http://schemas.openxmlformats.org/spreadsheetml/2006/main" count="198" uniqueCount="116">
  <si>
    <t>№ п\п</t>
  </si>
  <si>
    <t>Наименование</t>
  </si>
  <si>
    <t>характеристика</t>
  </si>
  <si>
    <t>Ед.изм</t>
  </si>
  <si>
    <t>Кол-во</t>
  </si>
  <si>
    <t>Цена</t>
  </si>
  <si>
    <t>Сумма</t>
  </si>
  <si>
    <t>Вата 100г</t>
  </si>
  <si>
    <t>Марля медицинская</t>
  </si>
  <si>
    <t>штука</t>
  </si>
  <si>
    <t>Кетгут</t>
  </si>
  <si>
    <t>Спиртовая салфетка</t>
  </si>
  <si>
    <t xml:space="preserve">штука </t>
  </si>
  <si>
    <t xml:space="preserve">Бинт эластичный </t>
  </si>
  <si>
    <t>Система</t>
  </si>
  <si>
    <t>Скальпель размер 22</t>
  </si>
  <si>
    <t>Скальпель размер 24</t>
  </si>
  <si>
    <t xml:space="preserve">Шприцы 10,0 </t>
  </si>
  <si>
    <t xml:space="preserve">Шприцы 20,0 </t>
  </si>
  <si>
    <t>Шприцы 5,0</t>
  </si>
  <si>
    <t>Викрил</t>
  </si>
  <si>
    <t>Капрон</t>
  </si>
  <si>
    <t>Шелк</t>
  </si>
  <si>
    <t>Мочеприемник стерильный</t>
  </si>
  <si>
    <t>Канюля в/в 22</t>
  </si>
  <si>
    <t xml:space="preserve">Шприц инсулиновый </t>
  </si>
  <si>
    <t>Эндотрахеальная трубка с манжетой       р-р 4,0</t>
  </si>
  <si>
    <t>Эндотрахеальная трубка с манжетой       р-р 3,5</t>
  </si>
  <si>
    <t>Эндотрахеальная трубка с манжетой       р-р 3,0</t>
  </si>
  <si>
    <t>Эндотрахеальная трубка с манжетой       р-р 2,5</t>
  </si>
  <si>
    <t>Эндотрахеальная трубка с манжетой       р-р 5</t>
  </si>
  <si>
    <t>Эндотрахеальная трубка с манжетой       р-р 5,5</t>
  </si>
  <si>
    <t>Эндотрахеальная трубка с манжетой       р-р 6,0</t>
  </si>
  <si>
    <t>Эндотрахеальная трубка с манжетой       р-р 6,5</t>
  </si>
  <si>
    <t>Эндотрахеальная трубка с манжетой       р-р 7,0</t>
  </si>
  <si>
    <t>Эндотрахеальная трубка с манжетой       р-р 7,5</t>
  </si>
  <si>
    <t>гигроскопическая, нестерильная</t>
  </si>
  <si>
    <t xml:space="preserve"> гель для УЗИ 5л</t>
  </si>
  <si>
    <t>2,5*5м на шелковой основе</t>
  </si>
  <si>
    <t xml:space="preserve">Лейкопластырь </t>
  </si>
  <si>
    <t>Термометр  Biotherm электронный  цифровой жесткий</t>
  </si>
  <si>
    <t xml:space="preserve">Термометр </t>
  </si>
  <si>
    <t xml:space="preserve">Салфетка спиртовая 65*30 Биопад о\р </t>
  </si>
  <si>
    <t>Бинт эластичный медицинский 3,0мх120мм (с.р.)</t>
  </si>
  <si>
    <t>Система д/вливания инфузионных растворов</t>
  </si>
  <si>
    <t>Скальпель сменн\лезвие размер 22 о\р,стер.</t>
  </si>
  <si>
    <t>Скальпель сменн\лезвие размер 24 о\р,стер.</t>
  </si>
  <si>
    <t>Одноразовый, стерильный</t>
  </si>
  <si>
    <t>Сетка полипропиленовая хир.Эндопрол 30*30 классическая</t>
  </si>
  <si>
    <t xml:space="preserve">Хирургическая полипропиленовая сетка </t>
  </si>
  <si>
    <t>Викрил №2 (5 Ph Eur.)Джонсон и Джонсон</t>
  </si>
  <si>
    <t>Викрил №1 ((4 phEur) Джонсо и Джонсон</t>
  </si>
  <si>
    <t>Викрил №0(3,5phEur) V-34 Джонсон и Джонсон</t>
  </si>
  <si>
    <t>Мочеприемник о\р VM с прямым сливом 1000мл</t>
  </si>
  <si>
    <t>Внутривенная канюля  с иньекционным портом размер 22G</t>
  </si>
  <si>
    <t>Кетгут М5 USP1  с иголкой</t>
  </si>
  <si>
    <t>Шелк М3 USP 2-0 с иголкой</t>
  </si>
  <si>
    <t>Шелк М2 USP 2-0 с иголкой</t>
  </si>
  <si>
    <t>Капрон плетеный М6 USP (3-4) 90см с иголкой</t>
  </si>
  <si>
    <t>Капрон плетеный М5 USP (2) 150 см с иголкой</t>
  </si>
  <si>
    <t>Капрон плетеный М2 USP (3-0) 90см с иголкой</t>
  </si>
  <si>
    <t>Игла спинальная для региональной анастезии 22G*90mm</t>
  </si>
  <si>
    <t>Шланги дыхательного контура</t>
  </si>
  <si>
    <t>Шланги для отсоса диаметр 1,5 см</t>
  </si>
  <si>
    <t>метр</t>
  </si>
  <si>
    <t xml:space="preserve">Шланги для отсоса </t>
  </si>
  <si>
    <t xml:space="preserve">Дренажная трубка </t>
  </si>
  <si>
    <t xml:space="preserve"> для новорожденных</t>
  </si>
  <si>
    <t>для новорожденных</t>
  </si>
  <si>
    <t xml:space="preserve">Браслет </t>
  </si>
  <si>
    <t xml:space="preserve">Фонендоскоп </t>
  </si>
  <si>
    <t>медицинская</t>
  </si>
  <si>
    <t xml:space="preserve">Тонометр </t>
  </si>
  <si>
    <t>для измерения артериального давления</t>
  </si>
  <si>
    <t>ЭКГ бумага 110*25</t>
  </si>
  <si>
    <t xml:space="preserve">ЭКГ бумага </t>
  </si>
  <si>
    <t>Шприц 50мл</t>
  </si>
  <si>
    <t xml:space="preserve">Эндотрахеальная трубка с манжетой       </t>
  </si>
  <si>
    <t xml:space="preserve">Эндотрахеальная трубка       </t>
  </si>
  <si>
    <t xml:space="preserve">Эндотрахеальная трубка   </t>
  </si>
  <si>
    <t xml:space="preserve">Эндотрахеальная трубка     </t>
  </si>
  <si>
    <t xml:space="preserve">Эндотрахеальная трубка </t>
  </si>
  <si>
    <t>Эндотрахеальная трубка</t>
  </si>
  <si>
    <t xml:space="preserve"> размер 16</t>
  </si>
  <si>
    <t>размер 18</t>
  </si>
  <si>
    <t>размер 14</t>
  </si>
  <si>
    <t>Катетер Фолея</t>
  </si>
  <si>
    <t xml:space="preserve">Катетер Фолея </t>
  </si>
  <si>
    <t xml:space="preserve">Носовая кисолородная магистраль </t>
  </si>
  <si>
    <t>взрослая</t>
  </si>
  <si>
    <t xml:space="preserve"> детская</t>
  </si>
  <si>
    <t xml:space="preserve"> р-р 18</t>
  </si>
  <si>
    <t xml:space="preserve"> р-р 19</t>
  </si>
  <si>
    <t xml:space="preserve"> р-р 20</t>
  </si>
  <si>
    <t xml:space="preserve"> р-р 21</t>
  </si>
  <si>
    <t xml:space="preserve"> р-р 22</t>
  </si>
  <si>
    <t xml:space="preserve"> р-р 23</t>
  </si>
  <si>
    <t xml:space="preserve"> р-р 25</t>
  </si>
  <si>
    <t xml:space="preserve"> р-р 27</t>
  </si>
  <si>
    <t xml:space="preserve">Катетер в/в бабочка </t>
  </si>
  <si>
    <t>Катетер в/в бабочка</t>
  </si>
  <si>
    <t xml:space="preserve">Игла для спиномозговой пункции </t>
  </si>
  <si>
    <t xml:space="preserve"> гель для УЗИ </t>
  </si>
  <si>
    <t>Аспираторы неонатальные мекониальные</t>
  </si>
  <si>
    <t xml:space="preserve"> для аспирации мекониального содержимого из дыхательных путей новорожденного.</t>
  </si>
  <si>
    <t>размер 5</t>
  </si>
  <si>
    <t>размер 6</t>
  </si>
  <si>
    <t xml:space="preserve">Пупочный катетер </t>
  </si>
  <si>
    <t xml:space="preserve">Жгут </t>
  </si>
  <si>
    <t>для внутривенных инъекций,на застежке</t>
  </si>
  <si>
    <t>1кв</t>
  </si>
  <si>
    <t>2кв</t>
  </si>
  <si>
    <t>3кв</t>
  </si>
  <si>
    <t>4кв</t>
  </si>
  <si>
    <t>Объявление № 9 от 10.02.2020 год.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"ИМН"  по следующим лотам: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</si>
  <si>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14 ч 00 мин. «11» февраля 2020 года.
Окончательный срок предоставления ценовых предложений до 16 ч 00 мин. «18» февраля 2020 года.
Конверты с ценовыми предложениями будут вскрываться «19» февраля 2020 года в 08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</si>
</sst>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wrapText="1"/>
    </xf>
    <xf numFmtId="0" fontId="8" fillId="0" borderId="0" xfId="0" applyFont="1" applyBorder="1"/>
    <xf numFmtId="0" fontId="0" fillId="0" borderId="1" xfId="0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Alignment="1">
      <alignment vertical="top" wrapText="1"/>
    </xf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topLeftCell="A53" workbookViewId="0">
      <pane xSplit="1" topLeftCell="B1" activePane="topRight" state="frozen"/>
      <selection pane="topRight" activeCell="B69" sqref="B69:G69"/>
    </sheetView>
  </sheetViews>
  <sheetFormatPr defaultRowHeight="15" x14ac:dyDescent="0.25"/>
  <cols>
    <col min="1" max="1" width="10" customWidth="1"/>
    <col min="2" max="2" width="22" customWidth="1"/>
    <col min="3" max="3" width="31.85546875" customWidth="1"/>
    <col min="4" max="4" width="12" customWidth="1"/>
    <col min="5" max="5" width="11.85546875" customWidth="1"/>
    <col min="6" max="6" width="12.140625" customWidth="1"/>
    <col min="7" max="7" width="12.42578125" customWidth="1"/>
  </cols>
  <sheetData>
    <row r="1" spans="1:11" ht="20.25" x14ac:dyDescent="0.3">
      <c r="C1" s="18"/>
      <c r="D1" s="19"/>
      <c r="E1" s="19"/>
      <c r="F1" s="19"/>
      <c r="G1" s="19"/>
    </row>
    <row r="2" spans="1:11" ht="95.25" customHeight="1" x14ac:dyDescent="0.25">
      <c r="B2" s="20" t="s">
        <v>114</v>
      </c>
      <c r="C2" s="20"/>
      <c r="D2" s="20"/>
      <c r="E2" s="20"/>
      <c r="F2" s="20"/>
      <c r="G2" s="20"/>
    </row>
    <row r="4" spans="1:11" ht="22.5" customHeight="1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3" t="s">
        <v>110</v>
      </c>
      <c r="I4" s="13" t="s">
        <v>111</v>
      </c>
      <c r="J4" s="13" t="s">
        <v>112</v>
      </c>
      <c r="K4" s="13" t="s">
        <v>113</v>
      </c>
    </row>
    <row r="5" spans="1:11" ht="31.5" x14ac:dyDescent="0.25">
      <c r="A5" s="2">
        <v>1</v>
      </c>
      <c r="B5" s="2" t="s">
        <v>7</v>
      </c>
      <c r="C5" s="4" t="s">
        <v>36</v>
      </c>
      <c r="D5" s="2" t="s">
        <v>9</v>
      </c>
      <c r="E5" s="2">
        <v>2400</v>
      </c>
      <c r="F5" s="2">
        <v>170</v>
      </c>
      <c r="G5" s="2">
        <f>E5*F5</f>
        <v>408000</v>
      </c>
      <c r="H5" s="13">
        <v>600</v>
      </c>
      <c r="I5" s="13">
        <v>600</v>
      </c>
      <c r="J5" s="13">
        <v>600</v>
      </c>
      <c r="K5" s="13">
        <v>600</v>
      </c>
    </row>
    <row r="6" spans="1:11" ht="20.25" customHeight="1" x14ac:dyDescent="0.25">
      <c r="A6" s="2">
        <v>2</v>
      </c>
      <c r="B6" s="2" t="s">
        <v>8</v>
      </c>
      <c r="C6" s="2" t="s">
        <v>71</v>
      </c>
      <c r="D6" s="2" t="s">
        <v>64</v>
      </c>
      <c r="E6" s="2">
        <v>5000</v>
      </c>
      <c r="F6" s="2">
        <v>52</v>
      </c>
      <c r="G6" s="2">
        <f t="shared" ref="G6:G66" si="0">E6*F6</f>
        <v>260000</v>
      </c>
      <c r="H6" s="13">
        <v>2000</v>
      </c>
      <c r="I6" s="13"/>
      <c r="J6" s="13">
        <v>3000</v>
      </c>
      <c r="K6" s="13"/>
    </row>
    <row r="7" spans="1:11" ht="31.5" x14ac:dyDescent="0.25">
      <c r="A7" s="2">
        <v>3</v>
      </c>
      <c r="B7" s="2" t="s">
        <v>72</v>
      </c>
      <c r="C7" s="4" t="s">
        <v>73</v>
      </c>
      <c r="D7" s="2" t="s">
        <v>9</v>
      </c>
      <c r="E7" s="2">
        <v>50</v>
      </c>
      <c r="F7" s="2">
        <v>8000</v>
      </c>
      <c r="G7" s="2">
        <f t="shared" si="0"/>
        <v>400000</v>
      </c>
      <c r="H7" s="13"/>
      <c r="I7" s="13">
        <v>50</v>
      </c>
      <c r="J7" s="13"/>
      <c r="K7" s="13"/>
    </row>
    <row r="8" spans="1:11" ht="20.25" customHeight="1" x14ac:dyDescent="0.25">
      <c r="A8" s="2">
        <v>4</v>
      </c>
      <c r="B8" s="5" t="s">
        <v>75</v>
      </c>
      <c r="C8" s="5" t="s">
        <v>74</v>
      </c>
      <c r="D8" s="2" t="s">
        <v>9</v>
      </c>
      <c r="E8" s="2">
        <v>500</v>
      </c>
      <c r="F8" s="2">
        <v>396</v>
      </c>
      <c r="G8" s="2">
        <f t="shared" si="0"/>
        <v>198000</v>
      </c>
      <c r="H8" s="13"/>
      <c r="I8" s="13">
        <v>500</v>
      </c>
      <c r="J8" s="13"/>
      <c r="K8" s="13"/>
    </row>
    <row r="9" spans="1:11" ht="15.75" x14ac:dyDescent="0.25">
      <c r="A9" s="2">
        <v>5</v>
      </c>
      <c r="B9" s="2" t="s">
        <v>102</v>
      </c>
      <c r="C9" s="2" t="s">
        <v>37</v>
      </c>
      <c r="D9" s="2" t="s">
        <v>9</v>
      </c>
      <c r="E9" s="2">
        <v>2</v>
      </c>
      <c r="F9" s="2">
        <v>3300</v>
      </c>
      <c r="G9" s="2">
        <f t="shared" si="0"/>
        <v>6600</v>
      </c>
      <c r="H9" s="13">
        <v>1</v>
      </c>
      <c r="I9" s="13"/>
      <c r="J9" s="13">
        <v>1</v>
      </c>
      <c r="K9" s="13"/>
    </row>
    <row r="10" spans="1:11" ht="37.5" customHeight="1" x14ac:dyDescent="0.25">
      <c r="A10" s="2">
        <v>6</v>
      </c>
      <c r="B10" s="6" t="s">
        <v>39</v>
      </c>
      <c r="C10" s="4" t="s">
        <v>38</v>
      </c>
      <c r="D10" s="2" t="s">
        <v>9</v>
      </c>
      <c r="E10" s="2">
        <v>3600</v>
      </c>
      <c r="F10" s="2">
        <v>165</v>
      </c>
      <c r="G10" s="2">
        <f t="shared" si="0"/>
        <v>594000</v>
      </c>
      <c r="H10" s="13">
        <v>900</v>
      </c>
      <c r="I10" s="13">
        <v>900</v>
      </c>
      <c r="J10" s="13">
        <v>900</v>
      </c>
      <c r="K10" s="13">
        <v>900</v>
      </c>
    </row>
    <row r="11" spans="1:11" ht="47.25" x14ac:dyDescent="0.25">
      <c r="A11" s="2">
        <v>7</v>
      </c>
      <c r="B11" s="6" t="s">
        <v>41</v>
      </c>
      <c r="C11" s="5" t="s">
        <v>40</v>
      </c>
      <c r="D11" s="2" t="s">
        <v>9</v>
      </c>
      <c r="E11" s="2">
        <v>160</v>
      </c>
      <c r="F11" s="2">
        <v>1040</v>
      </c>
      <c r="G11" s="2">
        <f t="shared" si="0"/>
        <v>166400</v>
      </c>
      <c r="H11" s="13">
        <v>160</v>
      </c>
      <c r="I11" s="13"/>
      <c r="J11" s="13"/>
      <c r="K11" s="13"/>
    </row>
    <row r="12" spans="1:11" ht="18.75" customHeight="1" x14ac:dyDescent="0.25">
      <c r="A12" s="2">
        <v>8</v>
      </c>
      <c r="B12" s="4" t="s">
        <v>69</v>
      </c>
      <c r="C12" s="4" t="s">
        <v>68</v>
      </c>
      <c r="D12" s="2" t="s">
        <v>9</v>
      </c>
      <c r="E12" s="2">
        <v>200</v>
      </c>
      <c r="F12" s="2">
        <v>300</v>
      </c>
      <c r="G12" s="2">
        <f t="shared" si="0"/>
        <v>60000</v>
      </c>
      <c r="H12" s="13">
        <v>200</v>
      </c>
      <c r="I12" s="13"/>
      <c r="J12" s="13"/>
      <c r="K12" s="13"/>
    </row>
    <row r="13" spans="1:11" ht="20.25" customHeight="1" x14ac:dyDescent="0.25">
      <c r="A13" s="2">
        <v>9</v>
      </c>
      <c r="B13" s="4" t="s">
        <v>70</v>
      </c>
      <c r="C13" s="4" t="s">
        <v>67</v>
      </c>
      <c r="D13" s="2" t="s">
        <v>9</v>
      </c>
      <c r="E13" s="2">
        <v>20</v>
      </c>
      <c r="F13" s="2">
        <v>2500</v>
      </c>
      <c r="G13" s="2">
        <f t="shared" si="0"/>
        <v>50000</v>
      </c>
      <c r="H13" s="13">
        <v>20</v>
      </c>
      <c r="I13" s="13"/>
      <c r="J13" s="13"/>
      <c r="K13" s="13"/>
    </row>
    <row r="14" spans="1:11" ht="31.5" x14ac:dyDescent="0.25">
      <c r="A14" s="2">
        <v>10</v>
      </c>
      <c r="B14" s="2" t="s">
        <v>11</v>
      </c>
      <c r="C14" s="5" t="s">
        <v>42</v>
      </c>
      <c r="D14" s="2" t="s">
        <v>12</v>
      </c>
      <c r="E14" s="2">
        <v>10000</v>
      </c>
      <c r="F14" s="2">
        <v>4</v>
      </c>
      <c r="G14" s="2">
        <f t="shared" si="0"/>
        <v>40000</v>
      </c>
      <c r="H14" s="13">
        <v>2500</v>
      </c>
      <c r="I14" s="13">
        <v>2500</v>
      </c>
      <c r="J14" s="13">
        <v>2500</v>
      </c>
      <c r="K14" s="13">
        <v>2500</v>
      </c>
    </row>
    <row r="15" spans="1:11" ht="47.25" x14ac:dyDescent="0.25">
      <c r="A15" s="2">
        <v>11</v>
      </c>
      <c r="B15" s="2" t="s">
        <v>13</v>
      </c>
      <c r="C15" s="5" t="s">
        <v>43</v>
      </c>
      <c r="D15" s="2" t="s">
        <v>12</v>
      </c>
      <c r="E15" s="2">
        <v>20</v>
      </c>
      <c r="F15" s="2">
        <v>1210</v>
      </c>
      <c r="G15" s="2">
        <f t="shared" si="0"/>
        <v>24200</v>
      </c>
      <c r="H15" s="13">
        <v>20</v>
      </c>
      <c r="I15" s="13"/>
      <c r="J15" s="13"/>
      <c r="K15" s="13"/>
    </row>
    <row r="16" spans="1:11" ht="18.75" customHeight="1" x14ac:dyDescent="0.25">
      <c r="A16" s="2">
        <v>12</v>
      </c>
      <c r="B16" s="4" t="s">
        <v>107</v>
      </c>
      <c r="C16" s="2" t="s">
        <v>105</v>
      </c>
      <c r="D16" s="2" t="s">
        <v>12</v>
      </c>
      <c r="E16" s="2">
        <v>50</v>
      </c>
      <c r="F16" s="2">
        <v>300</v>
      </c>
      <c r="G16" s="2">
        <f t="shared" si="0"/>
        <v>15000</v>
      </c>
      <c r="H16" s="13">
        <v>50</v>
      </c>
      <c r="I16" s="13"/>
      <c r="J16" s="13"/>
      <c r="K16" s="13"/>
    </row>
    <row r="17" spans="1:11" ht="15.75" x14ac:dyDescent="0.25">
      <c r="A17" s="2">
        <v>13</v>
      </c>
      <c r="B17" s="4" t="s">
        <v>107</v>
      </c>
      <c r="C17" s="2" t="s">
        <v>106</v>
      </c>
      <c r="D17" s="2" t="s">
        <v>12</v>
      </c>
      <c r="E17" s="2">
        <v>50</v>
      </c>
      <c r="F17" s="2">
        <v>300</v>
      </c>
      <c r="G17" s="2">
        <f t="shared" si="0"/>
        <v>15000</v>
      </c>
      <c r="H17" s="13">
        <v>50</v>
      </c>
      <c r="I17" s="13"/>
      <c r="J17" s="13"/>
      <c r="K17" s="13"/>
    </row>
    <row r="18" spans="1:11" ht="31.5" x14ac:dyDescent="0.25">
      <c r="A18" s="2">
        <v>14</v>
      </c>
      <c r="B18" s="2" t="s">
        <v>14</v>
      </c>
      <c r="C18" s="5" t="s">
        <v>44</v>
      </c>
      <c r="D18" s="2" t="s">
        <v>12</v>
      </c>
      <c r="E18" s="2">
        <v>20000</v>
      </c>
      <c r="F18" s="2">
        <v>40</v>
      </c>
      <c r="G18" s="2">
        <f t="shared" si="0"/>
        <v>800000</v>
      </c>
      <c r="H18" s="13">
        <v>5000</v>
      </c>
      <c r="I18" s="13">
        <v>5000</v>
      </c>
      <c r="J18" s="13">
        <v>5000</v>
      </c>
      <c r="K18" s="13">
        <v>5000</v>
      </c>
    </row>
    <row r="19" spans="1:11" ht="63" x14ac:dyDescent="0.25">
      <c r="A19" s="2">
        <v>15</v>
      </c>
      <c r="B19" s="11" t="s">
        <v>103</v>
      </c>
      <c r="C19" s="4" t="s">
        <v>104</v>
      </c>
      <c r="D19" s="2" t="s">
        <v>12</v>
      </c>
      <c r="E19" s="2">
        <v>10</v>
      </c>
      <c r="F19" s="2">
        <v>5000</v>
      </c>
      <c r="G19" s="2">
        <f t="shared" si="0"/>
        <v>50000</v>
      </c>
      <c r="H19" s="13">
        <v>10</v>
      </c>
      <c r="I19" s="13"/>
      <c r="J19" s="13"/>
      <c r="K19" s="13"/>
    </row>
    <row r="20" spans="1:11" ht="31.5" x14ac:dyDescent="0.25">
      <c r="A20" s="2">
        <v>16</v>
      </c>
      <c r="B20" s="2" t="s">
        <v>15</v>
      </c>
      <c r="C20" s="5" t="s">
        <v>45</v>
      </c>
      <c r="D20" s="2" t="s">
        <v>9</v>
      </c>
      <c r="E20" s="2">
        <v>350</v>
      </c>
      <c r="F20" s="2">
        <v>85</v>
      </c>
      <c r="G20" s="2">
        <f t="shared" si="0"/>
        <v>29750</v>
      </c>
      <c r="H20" s="13">
        <v>250</v>
      </c>
      <c r="I20" s="13"/>
      <c r="J20" s="13">
        <v>150</v>
      </c>
      <c r="K20" s="13"/>
    </row>
    <row r="21" spans="1:11" ht="31.5" x14ac:dyDescent="0.25">
      <c r="A21" s="2">
        <v>17</v>
      </c>
      <c r="B21" s="2" t="s">
        <v>16</v>
      </c>
      <c r="C21" s="5" t="s">
        <v>46</v>
      </c>
      <c r="D21" s="2" t="s">
        <v>9</v>
      </c>
      <c r="E21" s="2">
        <v>350</v>
      </c>
      <c r="F21" s="2">
        <v>85</v>
      </c>
      <c r="G21" s="2">
        <f t="shared" si="0"/>
        <v>29750</v>
      </c>
      <c r="H21" s="13">
        <v>250</v>
      </c>
      <c r="I21" s="13"/>
      <c r="J21" s="13">
        <v>150</v>
      </c>
      <c r="K21" s="13"/>
    </row>
    <row r="22" spans="1:11" ht="15.75" x14ac:dyDescent="0.25">
      <c r="A22" s="2">
        <v>18</v>
      </c>
      <c r="B22" s="2" t="s">
        <v>17</v>
      </c>
      <c r="C22" s="4" t="s">
        <v>47</v>
      </c>
      <c r="D22" s="2" t="s">
        <v>9</v>
      </c>
      <c r="E22" s="2">
        <v>32000</v>
      </c>
      <c r="F22" s="2">
        <v>18</v>
      </c>
      <c r="G22" s="2">
        <f t="shared" si="0"/>
        <v>576000</v>
      </c>
      <c r="H22" s="13">
        <v>8000</v>
      </c>
      <c r="I22" s="13">
        <v>8000</v>
      </c>
      <c r="J22" s="13">
        <v>8000</v>
      </c>
      <c r="K22" s="13">
        <v>8000</v>
      </c>
    </row>
    <row r="23" spans="1:11" ht="15.75" x14ac:dyDescent="0.25">
      <c r="A23" s="2">
        <v>19</v>
      </c>
      <c r="B23" s="2" t="s">
        <v>18</v>
      </c>
      <c r="C23" s="4" t="s">
        <v>47</v>
      </c>
      <c r="D23" s="2" t="s">
        <v>9</v>
      </c>
      <c r="E23" s="2">
        <v>7200</v>
      </c>
      <c r="F23" s="2">
        <v>25</v>
      </c>
      <c r="G23" s="2">
        <f t="shared" si="0"/>
        <v>180000</v>
      </c>
      <c r="H23" s="13">
        <v>2</v>
      </c>
      <c r="I23" s="13">
        <v>2</v>
      </c>
      <c r="J23" s="13">
        <v>2</v>
      </c>
      <c r="K23" s="13">
        <v>2</v>
      </c>
    </row>
    <row r="24" spans="1:11" ht="15.75" x14ac:dyDescent="0.25">
      <c r="A24" s="2">
        <v>20</v>
      </c>
      <c r="B24" s="2" t="s">
        <v>19</v>
      </c>
      <c r="C24" s="4" t="s">
        <v>47</v>
      </c>
      <c r="D24" s="2" t="s">
        <v>9</v>
      </c>
      <c r="E24" s="2">
        <v>110400</v>
      </c>
      <c r="F24" s="2">
        <v>11</v>
      </c>
      <c r="G24" s="2">
        <f t="shared" si="0"/>
        <v>1214400</v>
      </c>
      <c r="H24" s="13">
        <v>12</v>
      </c>
      <c r="I24" s="13">
        <v>11</v>
      </c>
      <c r="J24" s="13">
        <v>11</v>
      </c>
      <c r="K24" s="13">
        <v>11</v>
      </c>
    </row>
    <row r="25" spans="1:11" ht="47.25" x14ac:dyDescent="0.25">
      <c r="A25" s="2">
        <v>21</v>
      </c>
      <c r="B25" s="4" t="s">
        <v>49</v>
      </c>
      <c r="C25" s="5" t="s">
        <v>48</v>
      </c>
      <c r="D25" s="2" t="s">
        <v>9</v>
      </c>
      <c r="E25" s="2">
        <v>10</v>
      </c>
      <c r="F25" s="2">
        <v>13000</v>
      </c>
      <c r="G25" s="2">
        <f t="shared" si="0"/>
        <v>130000</v>
      </c>
      <c r="H25" s="13">
        <v>5</v>
      </c>
      <c r="I25" s="13"/>
      <c r="J25" s="13">
        <v>5</v>
      </c>
      <c r="K25" s="13"/>
    </row>
    <row r="26" spans="1:11" ht="31.5" x14ac:dyDescent="0.25">
      <c r="A26" s="2">
        <v>22</v>
      </c>
      <c r="B26" s="2" t="s">
        <v>20</v>
      </c>
      <c r="C26" s="5" t="s">
        <v>50</v>
      </c>
      <c r="D26" s="2" t="s">
        <v>9</v>
      </c>
      <c r="E26" s="2">
        <v>300</v>
      </c>
      <c r="F26" s="2">
        <v>2200</v>
      </c>
      <c r="G26" s="2">
        <f t="shared" si="0"/>
        <v>660000</v>
      </c>
      <c r="H26" s="13">
        <v>150</v>
      </c>
      <c r="I26" s="13"/>
      <c r="J26" s="13">
        <v>150</v>
      </c>
      <c r="K26" s="13"/>
    </row>
    <row r="27" spans="1:11" ht="31.5" x14ac:dyDescent="0.25">
      <c r="A27" s="2">
        <v>23</v>
      </c>
      <c r="B27" s="2" t="s">
        <v>20</v>
      </c>
      <c r="C27" s="7" t="s">
        <v>51</v>
      </c>
      <c r="D27" s="2" t="s">
        <v>9</v>
      </c>
      <c r="E27" s="2">
        <v>200</v>
      </c>
      <c r="F27" s="2">
        <v>2200</v>
      </c>
      <c r="G27" s="2">
        <f t="shared" si="0"/>
        <v>440000</v>
      </c>
      <c r="H27" s="13">
        <v>100</v>
      </c>
      <c r="I27" s="13"/>
      <c r="J27" s="13">
        <v>100</v>
      </c>
      <c r="K27" s="13"/>
    </row>
    <row r="28" spans="1:11" ht="31.5" x14ac:dyDescent="0.25">
      <c r="A28" s="2">
        <v>24</v>
      </c>
      <c r="B28" s="2" t="s">
        <v>20</v>
      </c>
      <c r="C28" s="8" t="s">
        <v>52</v>
      </c>
      <c r="D28" s="2" t="s">
        <v>9</v>
      </c>
      <c r="E28" s="2">
        <v>200</v>
      </c>
      <c r="F28" s="2">
        <v>1700</v>
      </c>
      <c r="G28" s="2">
        <f t="shared" si="0"/>
        <v>340000</v>
      </c>
      <c r="H28" s="13">
        <v>100</v>
      </c>
      <c r="I28" s="13"/>
      <c r="J28" s="13">
        <v>100</v>
      </c>
      <c r="K28" s="13"/>
    </row>
    <row r="29" spans="1:11" ht="31.5" x14ac:dyDescent="0.25">
      <c r="A29" s="2">
        <v>25</v>
      </c>
      <c r="B29" s="2" t="s">
        <v>21</v>
      </c>
      <c r="C29" s="5" t="s">
        <v>59</v>
      </c>
      <c r="D29" s="2" t="s">
        <v>9</v>
      </c>
      <c r="E29" s="2">
        <v>1000</v>
      </c>
      <c r="F29" s="2">
        <v>300</v>
      </c>
      <c r="G29" s="2">
        <f t="shared" si="0"/>
        <v>300000</v>
      </c>
      <c r="H29" s="13">
        <v>500</v>
      </c>
      <c r="I29" s="13"/>
      <c r="J29" s="13">
        <v>500</v>
      </c>
      <c r="K29" s="13"/>
    </row>
    <row r="30" spans="1:11" ht="31.5" x14ac:dyDescent="0.25">
      <c r="A30" s="2">
        <v>26</v>
      </c>
      <c r="B30" s="2" t="s">
        <v>21</v>
      </c>
      <c r="C30" s="5" t="s">
        <v>58</v>
      </c>
      <c r="D30" s="2" t="s">
        <v>9</v>
      </c>
      <c r="E30" s="2">
        <v>300</v>
      </c>
      <c r="F30" s="2">
        <v>300</v>
      </c>
      <c r="G30" s="2">
        <f t="shared" si="0"/>
        <v>90000</v>
      </c>
      <c r="H30" s="13">
        <v>150</v>
      </c>
      <c r="I30" s="13"/>
      <c r="J30" s="13">
        <v>150</v>
      </c>
      <c r="K30" s="13"/>
    </row>
    <row r="31" spans="1:11" ht="31.5" x14ac:dyDescent="0.25">
      <c r="A31" s="2">
        <v>27</v>
      </c>
      <c r="B31" s="2" t="s">
        <v>21</v>
      </c>
      <c r="C31" s="5" t="s">
        <v>60</v>
      </c>
      <c r="D31" s="2" t="s">
        <v>9</v>
      </c>
      <c r="E31" s="2">
        <v>200</v>
      </c>
      <c r="F31" s="2">
        <v>300</v>
      </c>
      <c r="G31" s="2">
        <f t="shared" si="0"/>
        <v>60000</v>
      </c>
      <c r="H31" s="13">
        <v>100</v>
      </c>
      <c r="I31" s="13"/>
      <c r="J31" s="13">
        <v>100</v>
      </c>
      <c r="K31" s="13"/>
    </row>
    <row r="32" spans="1:11" ht="15.75" x14ac:dyDescent="0.25">
      <c r="A32" s="2">
        <v>28</v>
      </c>
      <c r="B32" s="2" t="s">
        <v>10</v>
      </c>
      <c r="C32" s="4" t="s">
        <v>55</v>
      </c>
      <c r="D32" s="2" t="s">
        <v>9</v>
      </c>
      <c r="E32" s="2">
        <v>500</v>
      </c>
      <c r="F32" s="2">
        <v>500</v>
      </c>
      <c r="G32" s="2">
        <f>E32*F32</f>
        <v>250000</v>
      </c>
      <c r="H32" s="13">
        <v>300</v>
      </c>
      <c r="I32" s="13"/>
      <c r="J32" s="13">
        <v>200</v>
      </c>
      <c r="K32" s="13"/>
    </row>
    <row r="33" spans="1:11" ht="15.75" x14ac:dyDescent="0.25">
      <c r="A33" s="2">
        <v>29</v>
      </c>
      <c r="B33" s="2" t="s">
        <v>22</v>
      </c>
      <c r="C33" s="4" t="s">
        <v>57</v>
      </c>
      <c r="D33" s="2" t="s">
        <v>9</v>
      </c>
      <c r="E33" s="2">
        <v>200</v>
      </c>
      <c r="F33" s="2">
        <v>600</v>
      </c>
      <c r="G33" s="2">
        <f t="shared" si="0"/>
        <v>120000</v>
      </c>
      <c r="H33" s="13">
        <v>100</v>
      </c>
      <c r="I33" s="13"/>
      <c r="J33" s="13">
        <v>100</v>
      </c>
      <c r="K33" s="13"/>
    </row>
    <row r="34" spans="1:11" ht="15.75" x14ac:dyDescent="0.25">
      <c r="A34" s="2">
        <v>30</v>
      </c>
      <c r="B34" s="2" t="s">
        <v>22</v>
      </c>
      <c r="C34" s="4" t="s">
        <v>56</v>
      </c>
      <c r="D34" s="2" t="s">
        <v>9</v>
      </c>
      <c r="E34" s="2">
        <v>300</v>
      </c>
      <c r="F34" s="2">
        <v>600</v>
      </c>
      <c r="G34" s="2">
        <f t="shared" si="0"/>
        <v>180000</v>
      </c>
      <c r="H34" s="13">
        <v>150</v>
      </c>
      <c r="I34" s="13"/>
      <c r="J34" s="13">
        <v>150</v>
      </c>
      <c r="K34" s="13"/>
    </row>
    <row r="35" spans="1:11" ht="15.75" x14ac:dyDescent="0.25">
      <c r="A35" s="2">
        <v>31</v>
      </c>
      <c r="B35" s="4" t="s">
        <v>99</v>
      </c>
      <c r="C35" s="2" t="s">
        <v>91</v>
      </c>
      <c r="D35" s="2" t="s">
        <v>9</v>
      </c>
      <c r="E35" s="2">
        <v>100</v>
      </c>
      <c r="F35" s="2">
        <v>25</v>
      </c>
      <c r="G35" s="2">
        <f t="shared" si="0"/>
        <v>2500</v>
      </c>
      <c r="H35" s="13">
        <v>100</v>
      </c>
      <c r="I35" s="13"/>
      <c r="J35" s="13"/>
      <c r="K35" s="13"/>
    </row>
    <row r="36" spans="1:11" ht="15.75" x14ac:dyDescent="0.25">
      <c r="A36" s="2">
        <v>32</v>
      </c>
      <c r="B36" s="4" t="s">
        <v>99</v>
      </c>
      <c r="C36" s="2" t="s">
        <v>92</v>
      </c>
      <c r="D36" s="2" t="s">
        <v>9</v>
      </c>
      <c r="E36" s="2">
        <v>100</v>
      </c>
      <c r="F36" s="2">
        <v>25</v>
      </c>
      <c r="G36" s="2">
        <f t="shared" si="0"/>
        <v>2500</v>
      </c>
      <c r="H36" s="13">
        <v>100</v>
      </c>
      <c r="I36" s="13"/>
      <c r="J36" s="13"/>
      <c r="K36" s="13"/>
    </row>
    <row r="37" spans="1:11" ht="15.75" x14ac:dyDescent="0.25">
      <c r="A37" s="2">
        <v>33</v>
      </c>
      <c r="B37" s="4" t="s">
        <v>100</v>
      </c>
      <c r="C37" s="2" t="s">
        <v>93</v>
      </c>
      <c r="D37" s="2" t="s">
        <v>9</v>
      </c>
      <c r="E37" s="2">
        <v>100</v>
      </c>
      <c r="F37" s="2">
        <v>25</v>
      </c>
      <c r="G37" s="2">
        <f t="shared" si="0"/>
        <v>2500</v>
      </c>
      <c r="H37" s="13">
        <v>100</v>
      </c>
      <c r="I37" s="13"/>
      <c r="J37" s="13"/>
      <c r="K37" s="13"/>
    </row>
    <row r="38" spans="1:11" ht="15.75" x14ac:dyDescent="0.25">
      <c r="A38" s="2">
        <v>34</v>
      </c>
      <c r="B38" s="4" t="s">
        <v>99</v>
      </c>
      <c r="C38" s="2" t="s">
        <v>94</v>
      </c>
      <c r="D38" s="2" t="s">
        <v>9</v>
      </c>
      <c r="E38" s="2">
        <v>100</v>
      </c>
      <c r="F38" s="2">
        <v>25</v>
      </c>
      <c r="G38" s="2">
        <f t="shared" si="0"/>
        <v>2500</v>
      </c>
      <c r="H38" s="13">
        <v>100</v>
      </c>
      <c r="I38" s="13"/>
      <c r="J38" s="13"/>
      <c r="K38" s="13"/>
    </row>
    <row r="39" spans="1:11" ht="15.75" x14ac:dyDescent="0.25">
      <c r="A39" s="2">
        <v>35</v>
      </c>
      <c r="B39" s="4" t="s">
        <v>99</v>
      </c>
      <c r="C39" s="2" t="s">
        <v>95</v>
      </c>
      <c r="D39" s="2" t="s">
        <v>9</v>
      </c>
      <c r="E39" s="2">
        <v>100</v>
      </c>
      <c r="F39" s="2">
        <v>25</v>
      </c>
      <c r="G39" s="2">
        <f t="shared" si="0"/>
        <v>2500</v>
      </c>
      <c r="H39" s="13">
        <v>100</v>
      </c>
      <c r="I39" s="13"/>
      <c r="J39" s="13"/>
      <c r="K39" s="13"/>
    </row>
    <row r="40" spans="1:11" ht="15.75" x14ac:dyDescent="0.25">
      <c r="A40" s="2">
        <v>36</v>
      </c>
      <c r="B40" s="4" t="s">
        <v>99</v>
      </c>
      <c r="C40" s="2" t="s">
        <v>96</v>
      </c>
      <c r="D40" s="2" t="s">
        <v>9</v>
      </c>
      <c r="E40" s="2">
        <v>100</v>
      </c>
      <c r="F40" s="2">
        <v>25</v>
      </c>
      <c r="G40" s="2">
        <f t="shared" si="0"/>
        <v>2500</v>
      </c>
      <c r="H40" s="13">
        <v>100</v>
      </c>
      <c r="I40" s="13"/>
      <c r="J40" s="13"/>
      <c r="K40" s="13"/>
    </row>
    <row r="41" spans="1:11" ht="15.75" x14ac:dyDescent="0.25">
      <c r="A41" s="2">
        <v>37</v>
      </c>
      <c r="B41" s="4" t="s">
        <v>99</v>
      </c>
      <c r="C41" s="2" t="s">
        <v>97</v>
      </c>
      <c r="D41" s="2" t="s">
        <v>9</v>
      </c>
      <c r="E41" s="2">
        <v>100</v>
      </c>
      <c r="F41" s="2">
        <v>25</v>
      </c>
      <c r="G41" s="2">
        <f t="shared" si="0"/>
        <v>2500</v>
      </c>
      <c r="H41" s="13">
        <v>100</v>
      </c>
      <c r="I41" s="13"/>
      <c r="J41" s="13"/>
      <c r="K41" s="13"/>
    </row>
    <row r="42" spans="1:11" ht="15.75" x14ac:dyDescent="0.25">
      <c r="A42" s="2">
        <v>38</v>
      </c>
      <c r="B42" s="4" t="s">
        <v>99</v>
      </c>
      <c r="C42" s="2" t="s">
        <v>98</v>
      </c>
      <c r="D42" s="2" t="s">
        <v>9</v>
      </c>
      <c r="E42" s="2">
        <v>100</v>
      </c>
      <c r="F42" s="2">
        <v>25</v>
      </c>
      <c r="G42" s="2">
        <f t="shared" si="0"/>
        <v>2500</v>
      </c>
      <c r="H42" s="13">
        <v>100</v>
      </c>
      <c r="I42" s="13"/>
      <c r="J42" s="13"/>
      <c r="K42" s="13"/>
    </row>
    <row r="43" spans="1:11" ht="31.5" x14ac:dyDescent="0.25">
      <c r="A43" s="2">
        <v>39</v>
      </c>
      <c r="B43" s="4" t="s">
        <v>23</v>
      </c>
      <c r="C43" s="5" t="s">
        <v>53</v>
      </c>
      <c r="D43" s="2" t="s">
        <v>9</v>
      </c>
      <c r="E43" s="2">
        <v>100</v>
      </c>
      <c r="F43" s="2">
        <v>200</v>
      </c>
      <c r="G43" s="2">
        <f t="shared" si="0"/>
        <v>20000</v>
      </c>
      <c r="H43" s="13">
        <v>50</v>
      </c>
      <c r="I43" s="13"/>
      <c r="J43" s="13">
        <v>50</v>
      </c>
      <c r="K43" s="13"/>
    </row>
    <row r="44" spans="1:11" ht="47.25" x14ac:dyDescent="0.25">
      <c r="A44" s="2">
        <v>40</v>
      </c>
      <c r="B44" s="2" t="s">
        <v>24</v>
      </c>
      <c r="C44" s="5" t="s">
        <v>54</v>
      </c>
      <c r="D44" s="2" t="s">
        <v>9</v>
      </c>
      <c r="E44" s="2">
        <v>200</v>
      </c>
      <c r="F44" s="2">
        <v>90</v>
      </c>
      <c r="G44" s="2">
        <f t="shared" si="0"/>
        <v>18000</v>
      </c>
      <c r="H44" s="13">
        <v>200</v>
      </c>
      <c r="I44" s="13"/>
      <c r="J44" s="13"/>
      <c r="K44" s="13"/>
    </row>
    <row r="45" spans="1:11" ht="47.25" x14ac:dyDescent="0.25">
      <c r="A45" s="2">
        <v>41</v>
      </c>
      <c r="B45" s="4" t="s">
        <v>88</v>
      </c>
      <c r="C45" s="4" t="s">
        <v>89</v>
      </c>
      <c r="D45" s="2" t="s">
        <v>9</v>
      </c>
      <c r="E45" s="2">
        <v>300</v>
      </c>
      <c r="F45" s="2">
        <v>250</v>
      </c>
      <c r="G45" s="2">
        <f t="shared" si="0"/>
        <v>75000</v>
      </c>
      <c r="H45" s="13">
        <v>300</v>
      </c>
      <c r="I45" s="13"/>
      <c r="J45" s="13"/>
      <c r="K45" s="13"/>
    </row>
    <row r="46" spans="1:11" ht="47.25" x14ac:dyDescent="0.25">
      <c r="A46" s="2">
        <v>42</v>
      </c>
      <c r="B46" s="4" t="s">
        <v>88</v>
      </c>
      <c r="C46" s="4" t="s">
        <v>90</v>
      </c>
      <c r="D46" s="2" t="s">
        <v>9</v>
      </c>
      <c r="E46" s="2">
        <v>300</v>
      </c>
      <c r="F46" s="2">
        <v>250</v>
      </c>
      <c r="G46" s="2">
        <f t="shared" si="0"/>
        <v>75000</v>
      </c>
      <c r="H46" s="13">
        <v>300</v>
      </c>
      <c r="I46" s="13"/>
      <c r="J46" s="13"/>
      <c r="K46" s="13"/>
    </row>
    <row r="47" spans="1:11" ht="17.25" customHeight="1" x14ac:dyDescent="0.25">
      <c r="A47" s="2">
        <v>43</v>
      </c>
      <c r="B47" s="2" t="s">
        <v>86</v>
      </c>
      <c r="C47" s="2" t="s">
        <v>83</v>
      </c>
      <c r="D47" s="2" t="s">
        <v>9</v>
      </c>
      <c r="E47" s="2">
        <v>100</v>
      </c>
      <c r="F47" s="2">
        <v>300</v>
      </c>
      <c r="G47" s="2">
        <f t="shared" si="0"/>
        <v>30000</v>
      </c>
      <c r="H47" s="13">
        <v>100</v>
      </c>
      <c r="I47" s="13"/>
      <c r="J47" s="13"/>
      <c r="K47" s="13"/>
    </row>
    <row r="48" spans="1:11" ht="17.25" customHeight="1" x14ac:dyDescent="0.25">
      <c r="A48" s="2">
        <v>44</v>
      </c>
      <c r="B48" s="2" t="s">
        <v>87</v>
      </c>
      <c r="C48" s="2" t="s">
        <v>84</v>
      </c>
      <c r="D48" s="2" t="s">
        <v>9</v>
      </c>
      <c r="E48" s="2">
        <v>100</v>
      </c>
      <c r="F48" s="2">
        <v>300</v>
      </c>
      <c r="G48" s="2">
        <f t="shared" si="0"/>
        <v>30000</v>
      </c>
      <c r="H48" s="13">
        <v>100</v>
      </c>
      <c r="I48" s="13"/>
      <c r="J48" s="13"/>
      <c r="K48" s="13"/>
    </row>
    <row r="49" spans="1:11" ht="16.5" customHeight="1" x14ac:dyDescent="0.25">
      <c r="A49" s="2">
        <v>45</v>
      </c>
      <c r="B49" s="2" t="s">
        <v>87</v>
      </c>
      <c r="C49" s="2" t="s">
        <v>85</v>
      </c>
      <c r="D49" s="2" t="s">
        <v>9</v>
      </c>
      <c r="E49" s="2">
        <v>100</v>
      </c>
      <c r="F49" s="2">
        <v>300</v>
      </c>
      <c r="G49" s="2">
        <f t="shared" si="0"/>
        <v>30000</v>
      </c>
      <c r="H49" s="13">
        <v>100</v>
      </c>
      <c r="I49" s="13"/>
      <c r="J49" s="13"/>
      <c r="K49" s="13"/>
    </row>
    <row r="50" spans="1:11" ht="21" customHeight="1" x14ac:dyDescent="0.25">
      <c r="A50" s="2">
        <v>46</v>
      </c>
      <c r="B50" s="2" t="s">
        <v>25</v>
      </c>
      <c r="C50" s="2"/>
      <c r="D50" s="2" t="s">
        <v>9</v>
      </c>
      <c r="E50" s="2">
        <v>100</v>
      </c>
      <c r="F50" s="2">
        <v>20</v>
      </c>
      <c r="G50" s="2">
        <f t="shared" si="0"/>
        <v>2000</v>
      </c>
      <c r="H50" s="13">
        <v>100</v>
      </c>
      <c r="I50" s="13"/>
      <c r="J50" s="13"/>
      <c r="K50" s="13"/>
    </row>
    <row r="51" spans="1:11" ht="47.25" x14ac:dyDescent="0.25">
      <c r="A51" s="2">
        <v>47</v>
      </c>
      <c r="B51" s="4" t="s">
        <v>101</v>
      </c>
      <c r="C51" s="5" t="s">
        <v>61</v>
      </c>
      <c r="D51" s="2" t="s">
        <v>9</v>
      </c>
      <c r="E51" s="2">
        <v>50</v>
      </c>
      <c r="F51" s="2">
        <v>600</v>
      </c>
      <c r="G51" s="2">
        <f t="shared" si="0"/>
        <v>30000</v>
      </c>
      <c r="H51" s="13">
        <v>50</v>
      </c>
      <c r="I51" s="13"/>
      <c r="J51" s="13"/>
      <c r="K51" s="13"/>
    </row>
    <row r="52" spans="1:11" ht="31.5" customHeight="1" x14ac:dyDescent="0.25">
      <c r="A52" s="2">
        <v>48</v>
      </c>
      <c r="B52" s="4" t="s">
        <v>62</v>
      </c>
      <c r="C52" s="4" t="s">
        <v>47</v>
      </c>
      <c r="D52" s="2" t="s">
        <v>9</v>
      </c>
      <c r="E52" s="2">
        <v>20</v>
      </c>
      <c r="F52" s="2">
        <v>3000</v>
      </c>
      <c r="G52" s="2">
        <f t="shared" si="0"/>
        <v>60000</v>
      </c>
      <c r="H52" s="13">
        <v>20</v>
      </c>
      <c r="I52" s="13"/>
      <c r="J52" s="13"/>
      <c r="K52" s="13"/>
    </row>
    <row r="53" spans="1:11" ht="31.5" x14ac:dyDescent="0.25">
      <c r="A53" s="2">
        <v>49</v>
      </c>
      <c r="B53" s="4" t="s">
        <v>65</v>
      </c>
      <c r="C53" s="4" t="s">
        <v>63</v>
      </c>
      <c r="D53" s="2" t="s">
        <v>64</v>
      </c>
      <c r="E53" s="2">
        <v>20</v>
      </c>
      <c r="F53" s="2">
        <v>3000</v>
      </c>
      <c r="G53" s="2">
        <f t="shared" si="0"/>
        <v>60000</v>
      </c>
      <c r="H53" s="13">
        <v>20</v>
      </c>
      <c r="I53" s="13"/>
      <c r="J53" s="13"/>
      <c r="K53" s="13"/>
    </row>
    <row r="54" spans="1:11" ht="15.75" x14ac:dyDescent="0.25">
      <c r="A54" s="2">
        <v>50</v>
      </c>
      <c r="B54" s="4" t="s">
        <v>66</v>
      </c>
      <c r="C54" s="4" t="s">
        <v>47</v>
      </c>
      <c r="D54" s="2" t="s">
        <v>9</v>
      </c>
      <c r="E54" s="2">
        <v>100</v>
      </c>
      <c r="F54" s="2">
        <v>300</v>
      </c>
      <c r="G54" s="2">
        <f t="shared" si="0"/>
        <v>30000</v>
      </c>
      <c r="H54" s="13">
        <v>100</v>
      </c>
      <c r="I54" s="13"/>
      <c r="J54" s="13"/>
      <c r="K54" s="13"/>
    </row>
    <row r="55" spans="1:11" ht="31.5" x14ac:dyDescent="0.25">
      <c r="A55" s="2">
        <v>51</v>
      </c>
      <c r="B55" s="4" t="s">
        <v>77</v>
      </c>
      <c r="C55" s="4" t="s">
        <v>26</v>
      </c>
      <c r="D55" s="2" t="s">
        <v>9</v>
      </c>
      <c r="E55" s="2">
        <v>50</v>
      </c>
      <c r="F55" s="2">
        <v>400</v>
      </c>
      <c r="G55" s="2">
        <f t="shared" si="0"/>
        <v>20000</v>
      </c>
      <c r="H55" s="13">
        <v>50</v>
      </c>
      <c r="I55" s="13"/>
      <c r="J55" s="13"/>
      <c r="K55" s="13"/>
    </row>
    <row r="56" spans="1:11" ht="31.5" x14ac:dyDescent="0.25">
      <c r="A56" s="2">
        <v>52</v>
      </c>
      <c r="B56" s="4" t="s">
        <v>81</v>
      </c>
      <c r="C56" s="4" t="s">
        <v>27</v>
      </c>
      <c r="D56" s="2" t="s">
        <v>9</v>
      </c>
      <c r="E56" s="2">
        <v>50</v>
      </c>
      <c r="F56" s="2">
        <v>400</v>
      </c>
      <c r="G56" s="2">
        <f t="shared" si="0"/>
        <v>20000</v>
      </c>
      <c r="H56" s="13">
        <v>50</v>
      </c>
      <c r="I56" s="13"/>
      <c r="J56" s="13"/>
      <c r="K56" s="13"/>
    </row>
    <row r="57" spans="1:11" ht="31.5" x14ac:dyDescent="0.25">
      <c r="A57" s="2">
        <v>53</v>
      </c>
      <c r="B57" s="4" t="s">
        <v>81</v>
      </c>
      <c r="C57" s="4" t="s">
        <v>28</v>
      </c>
      <c r="D57" s="2" t="s">
        <v>9</v>
      </c>
      <c r="E57" s="2">
        <v>50</v>
      </c>
      <c r="F57" s="2">
        <v>400</v>
      </c>
      <c r="G57" s="2">
        <f t="shared" si="0"/>
        <v>20000</v>
      </c>
      <c r="H57" s="13">
        <v>50</v>
      </c>
      <c r="I57" s="13"/>
      <c r="J57" s="13"/>
      <c r="K57" s="13"/>
    </row>
    <row r="58" spans="1:11" ht="31.5" x14ac:dyDescent="0.25">
      <c r="A58" s="2">
        <v>54</v>
      </c>
      <c r="B58" s="4" t="s">
        <v>81</v>
      </c>
      <c r="C58" s="4" t="s">
        <v>29</v>
      </c>
      <c r="D58" s="2" t="s">
        <v>9</v>
      </c>
      <c r="E58" s="2">
        <v>50</v>
      </c>
      <c r="F58" s="2">
        <v>400</v>
      </c>
      <c r="G58" s="2">
        <f t="shared" si="0"/>
        <v>20000</v>
      </c>
      <c r="H58" s="13">
        <v>50</v>
      </c>
      <c r="I58" s="13"/>
      <c r="J58" s="13"/>
      <c r="K58" s="13"/>
    </row>
    <row r="59" spans="1:11" ht="31.5" x14ac:dyDescent="0.25">
      <c r="A59" s="2">
        <v>55</v>
      </c>
      <c r="B59" s="4" t="s">
        <v>81</v>
      </c>
      <c r="C59" s="4" t="s">
        <v>30</v>
      </c>
      <c r="D59" s="2" t="s">
        <v>9</v>
      </c>
      <c r="E59" s="2">
        <v>50</v>
      </c>
      <c r="F59" s="2">
        <v>400</v>
      </c>
      <c r="G59" s="2">
        <f t="shared" si="0"/>
        <v>20000</v>
      </c>
      <c r="H59" s="13">
        <v>50</v>
      </c>
      <c r="I59" s="13"/>
      <c r="J59" s="13"/>
      <c r="K59" s="13"/>
    </row>
    <row r="60" spans="1:11" ht="31.5" x14ac:dyDescent="0.25">
      <c r="A60" s="2">
        <v>56</v>
      </c>
      <c r="B60" s="4" t="s">
        <v>82</v>
      </c>
      <c r="C60" s="4" t="s">
        <v>31</v>
      </c>
      <c r="D60" s="2" t="s">
        <v>9</v>
      </c>
      <c r="E60" s="2">
        <v>50</v>
      </c>
      <c r="F60" s="2">
        <v>400</v>
      </c>
      <c r="G60" s="2">
        <f t="shared" si="0"/>
        <v>20000</v>
      </c>
      <c r="H60" s="13">
        <v>50</v>
      </c>
      <c r="I60" s="13"/>
      <c r="J60" s="13"/>
      <c r="K60" s="13"/>
    </row>
    <row r="61" spans="1:11" ht="31.5" x14ac:dyDescent="0.25">
      <c r="A61" s="2">
        <v>57</v>
      </c>
      <c r="B61" s="4" t="s">
        <v>81</v>
      </c>
      <c r="C61" s="4" t="s">
        <v>32</v>
      </c>
      <c r="D61" s="2" t="s">
        <v>9</v>
      </c>
      <c r="E61" s="2">
        <v>50</v>
      </c>
      <c r="F61" s="2">
        <v>400</v>
      </c>
      <c r="G61" s="2">
        <f t="shared" si="0"/>
        <v>20000</v>
      </c>
      <c r="H61" s="13">
        <v>50</v>
      </c>
      <c r="I61" s="13"/>
      <c r="J61" s="13"/>
      <c r="K61" s="13"/>
    </row>
    <row r="62" spans="1:11" ht="31.5" x14ac:dyDescent="0.25">
      <c r="A62" s="2">
        <v>58</v>
      </c>
      <c r="B62" s="4" t="s">
        <v>78</v>
      </c>
      <c r="C62" s="4" t="s">
        <v>33</v>
      </c>
      <c r="D62" s="2" t="s">
        <v>9</v>
      </c>
      <c r="E62" s="2">
        <v>50</v>
      </c>
      <c r="F62" s="2">
        <v>400</v>
      </c>
      <c r="G62" s="2">
        <f t="shared" si="0"/>
        <v>20000</v>
      </c>
      <c r="H62" s="13">
        <v>50</v>
      </c>
      <c r="I62" s="13"/>
      <c r="J62" s="13"/>
      <c r="K62" s="13"/>
    </row>
    <row r="63" spans="1:11" ht="31.5" x14ac:dyDescent="0.25">
      <c r="A63" s="2">
        <v>59</v>
      </c>
      <c r="B63" s="4" t="s">
        <v>79</v>
      </c>
      <c r="C63" s="4" t="s">
        <v>34</v>
      </c>
      <c r="D63" s="2" t="s">
        <v>9</v>
      </c>
      <c r="E63" s="2">
        <v>50</v>
      </c>
      <c r="F63" s="2">
        <v>400</v>
      </c>
      <c r="G63" s="2">
        <f t="shared" si="0"/>
        <v>20000</v>
      </c>
      <c r="H63" s="13">
        <v>50</v>
      </c>
      <c r="I63" s="13"/>
      <c r="J63" s="13"/>
      <c r="K63" s="13"/>
    </row>
    <row r="64" spans="1:11" ht="31.5" x14ac:dyDescent="0.25">
      <c r="A64" s="2">
        <v>60</v>
      </c>
      <c r="B64" s="9" t="s">
        <v>80</v>
      </c>
      <c r="C64" s="9" t="s">
        <v>35</v>
      </c>
      <c r="D64" s="3" t="s">
        <v>9</v>
      </c>
      <c r="E64" s="3">
        <v>50</v>
      </c>
      <c r="F64" s="3">
        <v>400</v>
      </c>
      <c r="G64" s="3">
        <f t="shared" si="0"/>
        <v>20000</v>
      </c>
      <c r="H64" s="13">
        <v>50</v>
      </c>
      <c r="I64" s="13"/>
      <c r="J64" s="13"/>
      <c r="K64" s="13"/>
    </row>
    <row r="65" spans="1:11" ht="15.75" x14ac:dyDescent="0.25">
      <c r="A65" s="2">
        <v>61</v>
      </c>
      <c r="B65" s="2" t="s">
        <v>76</v>
      </c>
      <c r="C65" s="4" t="s">
        <v>47</v>
      </c>
      <c r="D65" s="2" t="s">
        <v>9</v>
      </c>
      <c r="E65" s="2">
        <v>100</v>
      </c>
      <c r="F65" s="2">
        <v>100</v>
      </c>
      <c r="G65" s="2">
        <f t="shared" si="0"/>
        <v>10000</v>
      </c>
      <c r="H65" s="13">
        <v>100</v>
      </c>
      <c r="I65" s="13"/>
      <c r="J65" s="13"/>
      <c r="K65" s="13"/>
    </row>
    <row r="66" spans="1:11" ht="36" customHeight="1" x14ac:dyDescent="0.25">
      <c r="A66" s="2">
        <v>62</v>
      </c>
      <c r="B66" s="14" t="s">
        <v>108</v>
      </c>
      <c r="C66" s="16" t="s">
        <v>109</v>
      </c>
      <c r="D66" s="2" t="s">
        <v>9</v>
      </c>
      <c r="E66" s="13">
        <v>50</v>
      </c>
      <c r="F66" s="13">
        <v>1500</v>
      </c>
      <c r="G66" s="12">
        <f t="shared" si="0"/>
        <v>75000</v>
      </c>
      <c r="H66" s="13">
        <v>50</v>
      </c>
      <c r="I66" s="13"/>
      <c r="J66" s="13"/>
      <c r="K66" s="13"/>
    </row>
    <row r="67" spans="1:11" x14ac:dyDescent="0.25">
      <c r="A67" s="1"/>
      <c r="B67" s="1"/>
      <c r="C67" s="1"/>
      <c r="D67" s="1"/>
      <c r="E67" s="1"/>
      <c r="F67" s="1"/>
      <c r="G67" s="15">
        <f>SUM(G5:G66)</f>
        <v>8452100</v>
      </c>
    </row>
    <row r="68" spans="1:11" ht="15.75" x14ac:dyDescent="0.25">
      <c r="A68" s="1"/>
      <c r="B68" s="1"/>
      <c r="C68" s="1"/>
      <c r="D68" s="1"/>
      <c r="E68" s="1"/>
      <c r="F68" s="1"/>
      <c r="G68" s="17"/>
    </row>
    <row r="69" spans="1:11" ht="175.5" customHeight="1" x14ac:dyDescent="0.25">
      <c r="A69" s="1"/>
      <c r="B69" s="21" t="s">
        <v>115</v>
      </c>
      <c r="C69" s="22"/>
      <c r="D69" s="22"/>
      <c r="E69" s="22"/>
      <c r="F69" s="22"/>
      <c r="G69" s="22"/>
    </row>
  </sheetData>
  <mergeCells count="3">
    <mergeCell ref="C1:G1"/>
    <mergeCell ref="B2:G2"/>
    <mergeCell ref="B69:G6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2020-02-10T09:47:50Z</dcterms:modified>
</cp:coreProperties>
</file>