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" i="1" l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7" i="1"/>
  <c r="E6" i="1"/>
  <c r="G6" i="1" s="1"/>
  <c r="G16" i="1" s="1"/>
</calcChain>
</file>

<file path=xl/sharedStrings.xml><?xml version="1.0" encoding="utf-8"?>
<sst xmlns="http://schemas.openxmlformats.org/spreadsheetml/2006/main" count="43" uniqueCount="25">
  <si>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</si>
  <si>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</si>
  <si>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</si>
  <si>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</si>
  <si>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</si>
  <si>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</si>
  <si>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</si>
  <si>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1кв</t>
  </si>
  <si>
    <t>2кв</t>
  </si>
  <si>
    <t>3кв</t>
  </si>
  <si>
    <t>4кв</t>
  </si>
  <si>
    <t>упаковка</t>
  </si>
  <si>
    <t>Диагностикум</t>
  </si>
  <si>
    <t>Антиген кардиолипиновый для реакции микропреципитации для РМП</t>
  </si>
  <si>
    <t>Антиген кардиолипиновый для реакции связывания комплемента для РСК</t>
  </si>
  <si>
    <t>Комплемент сухой</t>
  </si>
  <si>
    <t xml:space="preserve">Сыворотка диагностическая гемолитическая жидкая </t>
  </si>
  <si>
    <t>Антиген трепонемный ультраозвученный для РСК</t>
  </si>
  <si>
    <t>Диагностикум бруцуллезный антигенный для реакции аглютинации жидкий РА</t>
  </si>
  <si>
    <t xml:space="preserve">Диагностикум бруцуллезный сухой, антигенный эритроцитарный РПГА </t>
  </si>
  <si>
    <t xml:space="preserve">Диагностикум эритроцитарный листериозный антигенный, сухой </t>
  </si>
  <si>
    <t xml:space="preserve">Диагностикум эритроцитарный тулеремийный антигенный, сухой </t>
  </si>
  <si>
    <t xml:space="preserve">Диагностикум эритроцитарный лептоспирозный антиген сухой </t>
  </si>
  <si>
    <t>Объявление № 6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"по серологии 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</si>
  <si>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«10» февраля 2020 года.
Окончательный срок предоставления ценовых предложений до 14 ч 00 мин. «17» февраля 2020 года.
Конверты с ценовыми предложениями будут вскрываться «17» февраля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</si>
</sst>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2" fillId="0" borderId="1" xfId="0" applyFont="1" applyBorder="1"/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L19" sqref="L19"/>
    </sheetView>
  </sheetViews>
  <sheetFormatPr defaultRowHeight="15" x14ac:dyDescent="0.25"/>
  <cols>
    <col min="1" max="1" width="11.140625" customWidth="1"/>
    <col min="2" max="2" width="22.85546875" customWidth="1"/>
    <col min="3" max="3" width="18.28515625" customWidth="1"/>
    <col min="4" max="4" width="10.7109375" customWidth="1"/>
    <col min="5" max="5" width="9.85546875" customWidth="1"/>
    <col min="11" max="11" width="8.28515625" customWidth="1"/>
  </cols>
  <sheetData>
    <row r="2" spans="1:11" ht="69" customHeight="1" x14ac:dyDescent="0.25">
      <c r="B2" s="8" t="s">
        <v>23</v>
      </c>
      <c r="C2" s="8"/>
      <c r="D2" s="8"/>
      <c r="E2" s="8"/>
      <c r="F2" s="8"/>
      <c r="G2" s="8"/>
      <c r="H2" s="8"/>
      <c r="I2" s="8"/>
      <c r="J2" s="8"/>
    </row>
    <row r="5" spans="1:1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</row>
    <row r="6" spans="1:11" ht="77.25" customHeight="1" x14ac:dyDescent="0.25">
      <c r="A6" s="2">
        <v>1</v>
      </c>
      <c r="B6" s="3" t="s">
        <v>13</v>
      </c>
      <c r="C6" s="4" t="s">
        <v>12</v>
      </c>
      <c r="D6" s="4" t="s">
        <v>11</v>
      </c>
      <c r="E6" s="1">
        <f>H6+I6+J6+K6</f>
        <v>12</v>
      </c>
      <c r="F6" s="1">
        <v>17000</v>
      </c>
      <c r="G6" s="1">
        <f>E6*F6</f>
        <v>204000</v>
      </c>
      <c r="H6" s="1">
        <v>5</v>
      </c>
      <c r="I6" s="1"/>
      <c r="J6" s="1">
        <v>7</v>
      </c>
      <c r="K6" s="1"/>
    </row>
    <row r="7" spans="1:11" ht="63" customHeight="1" x14ac:dyDescent="0.25">
      <c r="A7" s="2">
        <v>2</v>
      </c>
      <c r="B7" s="5" t="s">
        <v>14</v>
      </c>
      <c r="C7" s="4" t="s">
        <v>12</v>
      </c>
      <c r="D7" s="4" t="s">
        <v>11</v>
      </c>
      <c r="E7" s="1">
        <f>H7+I7+J7+K7</f>
        <v>8</v>
      </c>
      <c r="F7" s="1">
        <v>14500</v>
      </c>
      <c r="G7" s="1">
        <f t="shared" ref="G7:G15" si="0">E7*F7</f>
        <v>116000</v>
      </c>
      <c r="H7" s="1">
        <v>2</v>
      </c>
      <c r="I7" s="1">
        <v>2</v>
      </c>
      <c r="J7" s="1">
        <v>2</v>
      </c>
      <c r="K7" s="1">
        <v>2</v>
      </c>
    </row>
    <row r="8" spans="1:11" ht="31.5" customHeight="1" x14ac:dyDescent="0.25">
      <c r="A8" s="2">
        <v>3</v>
      </c>
      <c r="B8" s="4" t="s">
        <v>15</v>
      </c>
      <c r="C8" s="4" t="s">
        <v>12</v>
      </c>
      <c r="D8" s="4" t="s">
        <v>11</v>
      </c>
      <c r="E8" s="1">
        <f t="shared" ref="E8:E15" si="1">H8+I8+J8+K8</f>
        <v>16</v>
      </c>
      <c r="F8" s="1">
        <v>16300</v>
      </c>
      <c r="G8" s="1">
        <f t="shared" si="0"/>
        <v>260800</v>
      </c>
      <c r="H8" s="1">
        <v>4</v>
      </c>
      <c r="I8" s="1">
        <v>4</v>
      </c>
      <c r="J8" s="1">
        <v>4</v>
      </c>
      <c r="K8" s="1">
        <v>4</v>
      </c>
    </row>
    <row r="9" spans="1:11" ht="59.25" customHeight="1" x14ac:dyDescent="0.25">
      <c r="A9" s="2">
        <v>4</v>
      </c>
      <c r="B9" s="3" t="s">
        <v>16</v>
      </c>
      <c r="C9" s="4" t="s">
        <v>12</v>
      </c>
      <c r="D9" s="4" t="s">
        <v>11</v>
      </c>
      <c r="E9" s="1">
        <f t="shared" si="1"/>
        <v>8</v>
      </c>
      <c r="F9" s="1">
        <v>21600</v>
      </c>
      <c r="G9" s="1">
        <f t="shared" si="0"/>
        <v>172800</v>
      </c>
      <c r="H9" s="1">
        <v>2</v>
      </c>
      <c r="I9" s="1">
        <v>2</v>
      </c>
      <c r="J9" s="1">
        <v>2</v>
      </c>
      <c r="K9" s="1">
        <v>2</v>
      </c>
    </row>
    <row r="10" spans="1:11" ht="52.5" customHeight="1" x14ac:dyDescent="0.25">
      <c r="A10" s="2">
        <v>5</v>
      </c>
      <c r="B10" s="3" t="s">
        <v>17</v>
      </c>
      <c r="C10" s="4" t="s">
        <v>12</v>
      </c>
      <c r="D10" s="4" t="s">
        <v>11</v>
      </c>
      <c r="E10" s="1">
        <f t="shared" si="1"/>
        <v>8</v>
      </c>
      <c r="F10" s="1">
        <v>13000</v>
      </c>
      <c r="G10" s="1">
        <f t="shared" si="0"/>
        <v>104000</v>
      </c>
      <c r="H10" s="1">
        <v>2</v>
      </c>
      <c r="I10" s="1">
        <v>2</v>
      </c>
      <c r="J10" s="1">
        <v>2</v>
      </c>
      <c r="K10" s="1">
        <v>2</v>
      </c>
    </row>
    <row r="11" spans="1:11" ht="81" customHeight="1" x14ac:dyDescent="0.25">
      <c r="A11" s="2">
        <v>6</v>
      </c>
      <c r="B11" s="5" t="s">
        <v>18</v>
      </c>
      <c r="C11" s="4" t="s">
        <v>12</v>
      </c>
      <c r="D11" s="4" t="s">
        <v>11</v>
      </c>
      <c r="E11" s="1">
        <f t="shared" si="1"/>
        <v>20</v>
      </c>
      <c r="F11" s="1">
        <v>18000</v>
      </c>
      <c r="G11" s="1">
        <f t="shared" si="0"/>
        <v>360000</v>
      </c>
      <c r="H11" s="6">
        <v>5</v>
      </c>
      <c r="I11" s="6">
        <v>5</v>
      </c>
      <c r="J11" s="6">
        <v>5</v>
      </c>
      <c r="K11" s="6">
        <v>5</v>
      </c>
    </row>
    <row r="12" spans="1:11" ht="64.5" customHeight="1" x14ac:dyDescent="0.25">
      <c r="A12" s="1"/>
      <c r="B12" s="3" t="s">
        <v>19</v>
      </c>
      <c r="C12" s="4" t="s">
        <v>12</v>
      </c>
      <c r="D12" s="4" t="s">
        <v>11</v>
      </c>
      <c r="E12" s="1">
        <f t="shared" si="1"/>
        <v>6</v>
      </c>
      <c r="F12" s="1">
        <v>15000</v>
      </c>
      <c r="G12" s="1">
        <f t="shared" si="0"/>
        <v>90000</v>
      </c>
      <c r="H12" s="1">
        <v>2</v>
      </c>
      <c r="I12" s="1">
        <v>1</v>
      </c>
      <c r="J12" s="1">
        <v>2</v>
      </c>
      <c r="K12" s="1">
        <v>1</v>
      </c>
    </row>
    <row r="13" spans="1:11" ht="66.75" customHeight="1" x14ac:dyDescent="0.25">
      <c r="A13" s="1"/>
      <c r="B13" s="5" t="s">
        <v>20</v>
      </c>
      <c r="C13" s="4" t="s">
        <v>12</v>
      </c>
      <c r="D13" s="4" t="s">
        <v>11</v>
      </c>
      <c r="E13" s="1">
        <f t="shared" si="1"/>
        <v>2</v>
      </c>
      <c r="F13" s="1">
        <v>54000</v>
      </c>
      <c r="G13" s="1">
        <f t="shared" si="0"/>
        <v>108000</v>
      </c>
      <c r="H13" s="1">
        <v>2</v>
      </c>
      <c r="I13" s="1"/>
      <c r="J13" s="1"/>
      <c r="K13" s="1"/>
    </row>
    <row r="14" spans="1:11" ht="64.5" customHeight="1" x14ac:dyDescent="0.25">
      <c r="A14" s="1"/>
      <c r="B14" s="5" t="s">
        <v>21</v>
      </c>
      <c r="C14" s="4" t="s">
        <v>12</v>
      </c>
      <c r="D14" s="4" t="s">
        <v>11</v>
      </c>
      <c r="E14" s="1">
        <f t="shared" si="1"/>
        <v>2</v>
      </c>
      <c r="F14" s="1">
        <v>28000</v>
      </c>
      <c r="G14" s="1">
        <f t="shared" si="0"/>
        <v>56000</v>
      </c>
      <c r="H14" s="1">
        <v>2</v>
      </c>
      <c r="I14" s="1"/>
      <c r="J14" s="1"/>
      <c r="K14" s="1"/>
    </row>
    <row r="15" spans="1:11" ht="60" customHeight="1" x14ac:dyDescent="0.25">
      <c r="A15" s="1"/>
      <c r="B15" s="5" t="s">
        <v>22</v>
      </c>
      <c r="C15" s="4" t="s">
        <v>12</v>
      </c>
      <c r="D15" s="4" t="s">
        <v>11</v>
      </c>
      <c r="E15" s="1">
        <f t="shared" si="1"/>
        <v>2</v>
      </c>
      <c r="F15" s="1">
        <v>32000</v>
      </c>
      <c r="G15" s="1">
        <f t="shared" si="0"/>
        <v>64000</v>
      </c>
      <c r="H15" s="1">
        <v>2</v>
      </c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7">
        <f>SUM(G6:G15)</f>
        <v>1535600</v>
      </c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9" spans="1:11" ht="132" customHeight="1" x14ac:dyDescent="0.25">
      <c r="B19" s="8" t="s">
        <v>24</v>
      </c>
      <c r="C19" s="8"/>
      <c r="D19" s="8"/>
      <c r="E19" s="8"/>
      <c r="F19" s="8"/>
      <c r="G19" s="8"/>
      <c r="H19" s="8"/>
      <c r="I19" s="8"/>
      <c r="J19" s="8"/>
    </row>
  </sheetData>
  <mergeCells count="2">
    <mergeCell ref="B2:J2"/>
    <mergeCell ref="B19:J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2020-02-10T08:56:37Z</dcterms:modified>
</cp:coreProperties>
</file>