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  <c r="G6" i="1"/>
  <c r="G11" i="1" s="1"/>
</calcChain>
</file>

<file path=xl/sharedStrings.xml><?xml version="1.0" encoding="utf-8"?>
<sst xmlns="http://schemas.openxmlformats.org/spreadsheetml/2006/main" count="32" uniqueCount="28">
  <si>
    <t>№ п\п</t>
  </si>
  <si>
    <t>Наименвание</t>
  </si>
  <si>
    <t>Характеристика</t>
  </si>
  <si>
    <t>Ед.измерения</t>
  </si>
  <si>
    <t>Количество</t>
  </si>
  <si>
    <t>Цена</t>
  </si>
  <si>
    <t>Сумма</t>
  </si>
  <si>
    <t xml:space="preserve">Маска </t>
  </si>
  <si>
    <t>Многоразовая,для одного пациента, для неинвазивной вентиляции легких.с наличием головного фиксатора,коннектора для дыхательного контура с поворогтом на 360 градусов.,налобный регулятор,точная регулировка.Размер М</t>
  </si>
  <si>
    <t>штук</t>
  </si>
  <si>
    <t xml:space="preserve">Дыхательный фильтр </t>
  </si>
  <si>
    <t xml:space="preserve"> НМЕ ,с портом 55мл.</t>
  </si>
  <si>
    <t>Итого:</t>
  </si>
  <si>
    <t>Бумага диаграмная 152*90*160</t>
  </si>
  <si>
    <t>Код бумаги 4305,ААО для фетального монитора Овертон 6200</t>
  </si>
  <si>
    <t>пачка</t>
  </si>
  <si>
    <t>Игла спинальная для региональной анасиезии Vogt Medical 22G*90mm</t>
  </si>
  <si>
    <t xml:space="preserve">Игла спинальная </t>
  </si>
  <si>
    <t>Контейнер для биологического материала 125 лм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</si>
  <si>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</si>
  <si>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</si>
  <si>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Чукуева.К.Е</t>
  </si>
  <si>
    <t>ТОО "Альянс-фарм"</t>
  </si>
  <si>
    <t>ТОО ФАРМАКС-2</t>
  </si>
  <si>
    <t>ТОО Берекемет</t>
  </si>
  <si>
    <t>ТОО Region16</t>
  </si>
  <si>
    <t>Объявление №28  от 02.08.2021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 закупа способом запроса ценовых предложений 
на лекарственные средства, ИМН по следующим лотам:</t>
  </si>
  <si>
    <t>Поставщик :  ТОО "Region16",  ТОО "БЕРЕКЕМЕД", ТОО "ФАРМАКС-2"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</si>
</sst>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0" fillId="0" borderId="1" xfId="0" applyFill="1" applyBorder="1"/>
    <xf numFmtId="0" fontId="0" fillId="0" borderId="0" xfId="0" applyBorder="1"/>
    <xf numFmtId="0" fontId="2" fillId="0" borderId="1" xfId="0" applyFont="1" applyBorder="1"/>
    <xf numFmtId="0" fontId="2" fillId="0" borderId="0" xfId="0" applyFont="1" applyAlignment="1">
      <alignment horizontal="left" vertical="top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2" xfId="1" applyNumberFormat="1" applyFont="1" applyFill="1" applyBorder="1" applyAlignment="1">
      <alignment vertical="top" wrapText="1" indent="2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/>
    <xf numFmtId="0" fontId="0" fillId="4" borderId="1" xfId="0" applyFill="1" applyBorder="1"/>
    <xf numFmtId="0" fontId="2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workbookViewId="0">
      <selection activeCell="F2" sqref="F2"/>
    </sheetView>
  </sheetViews>
  <sheetFormatPr defaultRowHeight="15" x14ac:dyDescent="0.25"/>
  <cols>
    <col min="2" max="2" width="36" customWidth="1"/>
    <col min="3" max="3" width="19.28515625" customWidth="1"/>
    <col min="4" max="4" width="16" customWidth="1"/>
    <col min="5" max="5" width="16.5703125" customWidth="1"/>
    <col min="6" max="7" width="15.5703125" customWidth="1"/>
    <col min="10" max="10" width="12.85546875" customWidth="1"/>
    <col min="11" max="11" width="11.5703125" customWidth="1"/>
  </cols>
  <sheetData>
    <row r="2" spans="1:12" ht="126" customHeight="1" x14ac:dyDescent="0.25">
      <c r="B2" s="33" t="s">
        <v>26</v>
      </c>
      <c r="C2" s="34"/>
      <c r="D2" s="34"/>
      <c r="E2" s="34"/>
    </row>
    <row r="4" spans="1:12" x14ac:dyDescent="0.25">
      <c r="B4" s="2"/>
      <c r="C4" s="2"/>
    </row>
    <row r="5" spans="1:12" ht="4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15" t="s">
        <v>25</v>
      </c>
      <c r="I5" s="9" t="s">
        <v>22</v>
      </c>
      <c r="J5" s="25" t="s">
        <v>23</v>
      </c>
      <c r="K5" s="28" t="s">
        <v>24</v>
      </c>
    </row>
    <row r="6" spans="1:12" ht="225" x14ac:dyDescent="0.25">
      <c r="A6" s="12">
        <v>1</v>
      </c>
      <c r="B6" s="12" t="s">
        <v>7</v>
      </c>
      <c r="C6" s="13" t="s">
        <v>8</v>
      </c>
      <c r="D6" s="14" t="s">
        <v>9</v>
      </c>
      <c r="E6" s="12">
        <v>10</v>
      </c>
      <c r="F6" s="1">
        <v>25000</v>
      </c>
      <c r="G6" s="1">
        <f>E6*F6</f>
        <v>250000</v>
      </c>
      <c r="H6" s="11">
        <v>18000</v>
      </c>
      <c r="I6" s="10">
        <v>23000</v>
      </c>
      <c r="J6" s="10"/>
      <c r="K6" s="10">
        <v>24980</v>
      </c>
    </row>
    <row r="7" spans="1:12" x14ac:dyDescent="0.25">
      <c r="A7" s="26">
        <v>2</v>
      </c>
      <c r="B7" s="26" t="s">
        <v>10</v>
      </c>
      <c r="C7" s="27" t="s">
        <v>11</v>
      </c>
      <c r="D7" s="27" t="s">
        <v>9</v>
      </c>
      <c r="E7" s="26">
        <v>100</v>
      </c>
      <c r="F7" s="1">
        <v>1000</v>
      </c>
      <c r="G7" s="1">
        <f>E7*F7</f>
        <v>100000</v>
      </c>
      <c r="H7" s="10">
        <v>820</v>
      </c>
      <c r="I7" s="10"/>
      <c r="J7" s="10"/>
      <c r="K7" s="29">
        <v>550</v>
      </c>
    </row>
    <row r="8" spans="1:12" ht="75" x14ac:dyDescent="0.25">
      <c r="A8" s="12">
        <v>3</v>
      </c>
      <c r="B8" s="12" t="s">
        <v>13</v>
      </c>
      <c r="C8" s="16" t="s">
        <v>14</v>
      </c>
      <c r="D8" s="17" t="s">
        <v>15</v>
      </c>
      <c r="E8" s="12">
        <v>10</v>
      </c>
      <c r="F8" s="3">
        <v>550</v>
      </c>
      <c r="G8" s="1">
        <f t="shared" ref="G8:G10" si="0">E8*F8</f>
        <v>5500</v>
      </c>
      <c r="H8" s="11">
        <v>460</v>
      </c>
      <c r="I8" s="10"/>
      <c r="J8" s="10"/>
      <c r="K8" s="10"/>
    </row>
    <row r="9" spans="1:12" ht="45" x14ac:dyDescent="0.25">
      <c r="A9" s="12">
        <v>4</v>
      </c>
      <c r="B9" s="18" t="s">
        <v>17</v>
      </c>
      <c r="C9" s="19" t="s">
        <v>16</v>
      </c>
      <c r="D9" s="14" t="s">
        <v>9</v>
      </c>
      <c r="E9" s="12">
        <v>100</v>
      </c>
      <c r="F9" s="1">
        <v>600</v>
      </c>
      <c r="G9" s="1">
        <f t="shared" si="0"/>
        <v>60000</v>
      </c>
      <c r="H9" s="11">
        <v>530</v>
      </c>
      <c r="I9" s="10"/>
      <c r="J9" s="10"/>
      <c r="K9" s="10"/>
    </row>
    <row r="10" spans="1:12" ht="45" x14ac:dyDescent="0.25">
      <c r="A10" s="20">
        <v>5</v>
      </c>
      <c r="B10" s="21" t="s">
        <v>18</v>
      </c>
      <c r="C10" s="22" t="s">
        <v>18</v>
      </c>
      <c r="D10" s="23" t="s">
        <v>9</v>
      </c>
      <c r="E10" s="20">
        <v>500</v>
      </c>
      <c r="F10" s="1">
        <v>60</v>
      </c>
      <c r="G10" s="1">
        <f t="shared" si="0"/>
        <v>30000</v>
      </c>
      <c r="H10" s="10">
        <v>53</v>
      </c>
      <c r="I10" s="10"/>
      <c r="J10" s="24">
        <v>39</v>
      </c>
      <c r="K10" s="10"/>
    </row>
    <row r="11" spans="1:12" x14ac:dyDescent="0.25">
      <c r="A11" s="6"/>
      <c r="B11" s="6" t="s">
        <v>12</v>
      </c>
      <c r="C11" s="1"/>
      <c r="D11" s="1"/>
      <c r="E11" s="1"/>
      <c r="F11" s="1"/>
      <c r="G11" s="4">
        <f>SUM(G6:G10)</f>
        <v>445500</v>
      </c>
      <c r="H11" s="10"/>
      <c r="I11" s="10"/>
      <c r="J11" s="10"/>
      <c r="K11" s="10"/>
    </row>
    <row r="13" spans="1:12" x14ac:dyDescent="0.25">
      <c r="A13" s="5"/>
      <c r="B13" s="8"/>
      <c r="C13" s="8"/>
      <c r="D13" s="8"/>
      <c r="E13" s="8"/>
      <c r="F13" s="8"/>
      <c r="G13" s="5"/>
      <c r="H13" s="5"/>
      <c r="I13" s="5"/>
    </row>
    <row r="14" spans="1:12" ht="18.75" x14ac:dyDescent="0.25">
      <c r="A14" s="5"/>
      <c r="B14" s="30" t="s">
        <v>19</v>
      </c>
      <c r="C14" s="30"/>
      <c r="D14" s="30"/>
      <c r="E14" s="30"/>
      <c r="F14" s="30"/>
      <c r="G14" s="30"/>
      <c r="H14" s="30"/>
      <c r="I14" s="7"/>
      <c r="J14" s="7"/>
      <c r="K14" s="7"/>
      <c r="L14" s="7"/>
    </row>
    <row r="15" spans="1:12" ht="18.75" x14ac:dyDescent="0.25">
      <c r="A15" s="5"/>
      <c r="B15" s="31" t="s">
        <v>27</v>
      </c>
      <c r="C15" s="31"/>
      <c r="D15" s="31"/>
      <c r="E15" s="30"/>
      <c r="F15" s="30"/>
      <c r="G15" s="30"/>
      <c r="H15" s="30"/>
      <c r="I15" s="7"/>
      <c r="J15" s="7"/>
      <c r="K15" s="7"/>
      <c r="L15" s="7"/>
    </row>
    <row r="16" spans="1:12" ht="18.75" x14ac:dyDescent="0.25">
      <c r="A16" s="5"/>
      <c r="B16" s="30" t="s">
        <v>20</v>
      </c>
      <c r="C16" s="30"/>
      <c r="D16" s="30"/>
      <c r="E16" s="30"/>
      <c r="F16" s="30"/>
      <c r="G16" s="30"/>
      <c r="H16" s="30"/>
      <c r="I16" s="7"/>
      <c r="J16" s="7"/>
      <c r="K16" s="7"/>
      <c r="L16" s="7"/>
    </row>
    <row r="17" spans="1:12" ht="18.75" x14ac:dyDescent="0.25">
      <c r="A17" s="5"/>
      <c r="B17" s="30" t="s">
        <v>21</v>
      </c>
      <c r="C17" s="30"/>
      <c r="D17" s="30"/>
      <c r="E17" s="30"/>
      <c r="F17" s="30"/>
      <c r="G17" s="30"/>
      <c r="H17" s="30"/>
      <c r="I17" s="7"/>
      <c r="J17" s="7"/>
      <c r="K17" s="7"/>
      <c r="L17" s="7"/>
    </row>
    <row r="18" spans="1:12" ht="18.75" x14ac:dyDescent="0.3">
      <c r="B18" s="32"/>
      <c r="C18" s="32"/>
      <c r="D18" s="32"/>
      <c r="E18" s="32"/>
      <c r="F18" s="32"/>
      <c r="G18" s="32"/>
      <c r="H18" s="32"/>
    </row>
    <row r="19" spans="1:12" ht="18.75" x14ac:dyDescent="0.3">
      <c r="B19" s="32"/>
      <c r="C19" s="32"/>
      <c r="D19" s="32"/>
      <c r="E19" s="32"/>
      <c r="F19" s="32"/>
      <c r="G19" s="32"/>
      <c r="H19" s="32"/>
    </row>
  </sheetData>
  <mergeCells count="2">
    <mergeCell ref="B2:E2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2021-08-12T04:59:57Z</dcterms:modified>
</cp:coreProperties>
</file>