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2260" windowHeight="1264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1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7" i="1"/>
</calcChain>
</file>

<file path=xl/sharedStrings.xml><?xml version="1.0" encoding="utf-8"?>
<sst xmlns="http://schemas.openxmlformats.org/spreadsheetml/2006/main" count="66" uniqueCount="50">
  <si>
    <t>№ п\п</t>
  </si>
  <si>
    <t>Наименование</t>
  </si>
  <si>
    <t>Характеристика</t>
  </si>
  <si>
    <t>Ед.изм</t>
  </si>
  <si>
    <t>К-во</t>
  </si>
  <si>
    <t>Цена</t>
  </si>
  <si>
    <t>Сумма</t>
  </si>
  <si>
    <t xml:space="preserve">Термометр электронный цифровой </t>
  </si>
  <si>
    <t>штук</t>
  </si>
  <si>
    <t xml:space="preserve">Тонометр автомат </t>
  </si>
  <si>
    <t>для измерения артериального давления с источником питания(манжета 25-36)</t>
  </si>
  <si>
    <t xml:space="preserve">Шприц 50мл </t>
  </si>
  <si>
    <t>о\р.стерильный,</t>
  </si>
  <si>
    <t xml:space="preserve">Шприц жанэ </t>
  </si>
  <si>
    <t>многоразовый,стеклянный</t>
  </si>
  <si>
    <t>Дисоль 200мл</t>
  </si>
  <si>
    <t>раствор для инфузии</t>
  </si>
  <si>
    <t>Ацесоль 200мл</t>
  </si>
  <si>
    <t>Вода для иньекции 5мл</t>
  </si>
  <si>
    <t>для иньекции</t>
  </si>
  <si>
    <t>ампул</t>
  </si>
  <si>
    <t>флакон</t>
  </si>
  <si>
    <t>Коффеин 1мл</t>
  </si>
  <si>
    <t>Коргликон 0,06%-1мл</t>
  </si>
  <si>
    <t>Мезатон 1%-1мл</t>
  </si>
  <si>
    <t>Аммиак</t>
  </si>
  <si>
    <t>раствор</t>
  </si>
  <si>
    <t>раствор наружное</t>
  </si>
  <si>
    <t>Йод 5%-</t>
  </si>
  <si>
    <t>Калия перманганат 5гр</t>
  </si>
  <si>
    <t>наружное</t>
  </si>
  <si>
    <t>упак</t>
  </si>
  <si>
    <t>Олива №4</t>
  </si>
  <si>
    <t xml:space="preserve">Урапидил </t>
  </si>
  <si>
    <t>раствор для иньекции 5мг\мл-5мл</t>
  </si>
  <si>
    <t>Для лор органов,на отсасыватель,пластмассовая</t>
  </si>
  <si>
    <t>для измерения температуры тела для взрослых</t>
  </si>
  <si>
    <t>Педикс</t>
  </si>
  <si>
    <t>раствор для педикулезной обработки  60мл</t>
  </si>
  <si>
    <t>ТОО "Альянс-Фарм"</t>
  </si>
  <si>
    <t>ТОО "Альфа Медика Казахстан"</t>
  </si>
  <si>
    <t>ТОО "ADAL MEDICA KAZAKHSTAN"</t>
  </si>
  <si>
    <t>ТОО "Арникафарм"</t>
  </si>
  <si>
    <t>ТОО "ДАРЕНМЕД"</t>
  </si>
  <si>
    <t>ТОО "МЦ"Лекарь"</t>
  </si>
  <si>
    <t>ТОО "КАЗМЕДИМПОРТ"</t>
  </si>
  <si>
    <t>ТОО "КФК Медсервис плюс"</t>
  </si>
  <si>
    <t>ТОО "IzidaMedLab"</t>
  </si>
  <si>
    <t>Объявление №35  от 28.10.2020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 закупа способом запроса ценовых предложений  на медикаменты и ИМН по следующим лотам:</t>
  </si>
  <si>
    <t>Победители: ТОО "КФК Медсервисплюс", ТОО "Казмедимпорт",ТОО "Альянс-Фарм", ТОО "ДАРЕНМЕД", ТОО "МЦ Лекарь".
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Еркеновна, 87713555225 Рита.
         Ответственное лицо:                                                 К.Чукуева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</si>
</sst>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1" xfId="0" applyBorder="1" applyAlignment="1">
      <alignment wrapText="1"/>
    </xf>
    <xf numFmtId="0" fontId="0" fillId="0" borderId="1" xfId="0" applyFill="1" applyBorder="1"/>
    <xf numFmtId="0" fontId="3" fillId="0" borderId="1" xfId="0" applyFont="1" applyFill="1" applyBorder="1"/>
    <xf numFmtId="0" fontId="4" fillId="0" borderId="0" xfId="0" applyFont="1" applyFill="1" applyBorder="1"/>
    <xf numFmtId="0" fontId="3" fillId="0" borderId="1" xfId="0" applyFont="1" applyBorder="1"/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3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4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4" fillId="0" borderId="1" xfId="0" applyFont="1" applyFill="1" applyBorder="1" applyAlignment="1">
      <alignment wrapText="1" shrinkToFit="1"/>
    </xf>
    <xf numFmtId="0" fontId="0" fillId="0" borderId="1" xfId="0" applyBorder="1" applyAlignment="1">
      <alignment wrapText="1" shrinkToFit="1"/>
    </xf>
    <xf numFmtId="0" fontId="0" fillId="0" borderId="0" xfId="0" applyAlignment="1">
      <alignment wrapText="1" shrinkToFit="1"/>
    </xf>
    <xf numFmtId="0" fontId="1" fillId="0" borderId="1" xfId="0" applyFont="1" applyFill="1" applyBorder="1" applyAlignment="1">
      <alignment shrinkToFit="1"/>
    </xf>
    <xf numFmtId="0" fontId="1" fillId="0" borderId="1" xfId="0" applyFont="1" applyBorder="1" applyAlignment="1">
      <alignment shrinkToFit="1"/>
    </xf>
    <xf numFmtId="0" fontId="1" fillId="0" borderId="1" xfId="0" applyFont="1" applyFill="1" applyBorder="1" applyAlignment="1"/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 shrinkToFit="1"/>
    </xf>
    <xf numFmtId="0" fontId="1" fillId="2" borderId="1" xfId="0" applyFont="1" applyFill="1" applyBorder="1" applyAlignment="1">
      <alignment wrapText="1" shrinkToFit="1"/>
    </xf>
    <xf numFmtId="0" fontId="3" fillId="2" borderId="1" xfId="0" applyFont="1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 applyAlignment="1">
      <alignment shrinkToFit="1"/>
    </xf>
    <xf numFmtId="0" fontId="1" fillId="3" borderId="1" xfId="0" applyFont="1" applyFill="1" applyBorder="1" applyAlignment="1">
      <alignment shrinkToFit="1"/>
    </xf>
    <xf numFmtId="0" fontId="3" fillId="3" borderId="1" xfId="0" applyFont="1" applyFill="1" applyBorder="1" applyAlignment="1">
      <alignment wrapText="1" shrinkToFit="1"/>
    </xf>
    <xf numFmtId="0" fontId="3" fillId="3" borderId="1" xfId="0" applyFont="1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/>
    <xf numFmtId="0" fontId="0" fillId="4" borderId="1" xfId="0" applyFill="1" applyBorder="1"/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0" fillId="4" borderId="1" xfId="0" applyFill="1" applyBorder="1" applyAlignment="1">
      <alignment wrapText="1"/>
    </xf>
    <xf numFmtId="0" fontId="0" fillId="5" borderId="1" xfId="0" applyFill="1" applyBorder="1"/>
    <xf numFmtId="0" fontId="0" fillId="6" borderId="1" xfId="0" applyFill="1" applyBorder="1"/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/>
    <xf numFmtId="0" fontId="0" fillId="6" borderId="1" xfId="0" applyFill="1" applyBorder="1" applyAlignment="1">
      <alignment wrapText="1"/>
    </xf>
    <xf numFmtId="0" fontId="0" fillId="7" borderId="1" xfId="0" applyFill="1" applyBorder="1" applyAlignment="1">
      <alignment wrapText="1" shrinkToFit="1"/>
    </xf>
    <xf numFmtId="0" fontId="3" fillId="7" borderId="1" xfId="0" applyFont="1" applyFill="1" applyBorder="1" applyAlignment="1">
      <alignment wrapText="1" shrinkToFit="1"/>
    </xf>
    <xf numFmtId="0" fontId="3" fillId="7" borderId="1" xfId="0" applyFont="1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X25"/>
  <sheetViews>
    <sheetView tabSelected="1" topLeftCell="A4" workbookViewId="0">
      <selection activeCell="B25" sqref="B25:F25"/>
    </sheetView>
  </sheetViews>
  <sheetFormatPr defaultRowHeight="15" x14ac:dyDescent="0.25"/>
  <cols>
    <col min="1" max="1" width="6.85546875" customWidth="1"/>
    <col min="2" max="2" width="27.85546875" customWidth="1"/>
    <col min="3" max="3" width="32.140625" customWidth="1"/>
    <col min="8" max="8" width="12" customWidth="1"/>
    <col min="11" max="11" width="9.140625" customWidth="1"/>
    <col min="12" max="18" width="9.140625" hidden="1" customWidth="1"/>
    <col min="19" max="19" width="13.5703125" bestFit="1" customWidth="1"/>
    <col min="20" max="20" width="10.42578125" customWidth="1"/>
    <col min="21" max="21" width="13.140625" customWidth="1"/>
    <col min="23" max="23" width="11.5703125" bestFit="1" customWidth="1"/>
  </cols>
  <sheetData>
    <row r="3" spans="1:24" ht="114.75" customHeight="1" x14ac:dyDescent="0.25">
      <c r="B3" s="8" t="s">
        <v>48</v>
      </c>
      <c r="C3" s="9"/>
      <c r="D3" s="9"/>
      <c r="E3" s="9"/>
      <c r="F3" s="9"/>
      <c r="G3" s="2"/>
      <c r="H3" s="2"/>
      <c r="I3" s="2"/>
      <c r="J3" s="2"/>
      <c r="K3" s="2"/>
    </row>
    <row r="6" spans="1:24" ht="77.25" x14ac:dyDescent="0.4">
      <c r="A6" s="7" t="s">
        <v>0</v>
      </c>
      <c r="B6" s="7" t="s">
        <v>1</v>
      </c>
      <c r="C6" s="7" t="s">
        <v>2</v>
      </c>
      <c r="D6" s="7" t="s">
        <v>3</v>
      </c>
      <c r="E6" s="7" t="s">
        <v>4</v>
      </c>
      <c r="F6" s="7" t="s">
        <v>5</v>
      </c>
      <c r="G6" s="7" t="s">
        <v>6</v>
      </c>
      <c r="H6" s="36" t="s">
        <v>39</v>
      </c>
      <c r="I6" s="23" t="s">
        <v>40</v>
      </c>
      <c r="J6" s="23" t="s">
        <v>41</v>
      </c>
      <c r="K6" s="23" t="s">
        <v>42</v>
      </c>
      <c r="L6" s="23"/>
      <c r="M6" s="23"/>
      <c r="N6" s="23"/>
      <c r="O6" s="23"/>
      <c r="P6" s="23"/>
      <c r="Q6" s="23"/>
      <c r="R6" s="12">
        <v>17</v>
      </c>
      <c r="S6" s="41" t="s">
        <v>43</v>
      </c>
      <c r="T6" s="45" t="s">
        <v>44</v>
      </c>
      <c r="U6" s="31" t="s">
        <v>45</v>
      </c>
      <c r="V6" s="24" t="s">
        <v>46</v>
      </c>
      <c r="W6" s="11" t="s">
        <v>47</v>
      </c>
      <c r="X6" s="16"/>
    </row>
    <row r="7" spans="1:24" ht="32.25" x14ac:dyDescent="0.4">
      <c r="A7" s="26">
        <v>1</v>
      </c>
      <c r="B7" s="27" t="s">
        <v>7</v>
      </c>
      <c r="C7" s="27" t="s">
        <v>36</v>
      </c>
      <c r="D7" s="28" t="s">
        <v>8</v>
      </c>
      <c r="E7" s="28">
        <v>200</v>
      </c>
      <c r="F7" s="1">
        <v>1900</v>
      </c>
      <c r="G7" s="1">
        <f>E7*F7</f>
        <v>380000</v>
      </c>
      <c r="H7" s="1">
        <v>1100</v>
      </c>
      <c r="I7" s="1">
        <v>1262.8</v>
      </c>
      <c r="J7" s="4">
        <v>1353</v>
      </c>
      <c r="K7" s="4">
        <v>1500</v>
      </c>
      <c r="L7" s="1"/>
      <c r="M7" s="1"/>
      <c r="N7" s="1"/>
      <c r="O7" s="1"/>
      <c r="P7" s="1"/>
      <c r="Q7" s="1"/>
      <c r="R7" s="14">
        <v>18</v>
      </c>
      <c r="S7" s="15">
        <v>1000</v>
      </c>
      <c r="T7" s="17"/>
      <c r="U7" s="20">
        <v>1653</v>
      </c>
      <c r="V7" s="25">
        <v>985</v>
      </c>
      <c r="W7" s="13">
        <v>1485</v>
      </c>
      <c r="X7" s="6"/>
    </row>
    <row r="8" spans="1:24" ht="47.25" x14ac:dyDescent="0.4">
      <c r="A8" s="32">
        <v>2</v>
      </c>
      <c r="B8" s="33" t="s">
        <v>9</v>
      </c>
      <c r="C8" s="33" t="s">
        <v>10</v>
      </c>
      <c r="D8" s="34" t="s">
        <v>8</v>
      </c>
      <c r="E8" s="34">
        <v>5</v>
      </c>
      <c r="F8" s="1">
        <v>15000</v>
      </c>
      <c r="G8" s="1">
        <f t="shared" ref="G8:G22" si="0">E8*F8</f>
        <v>75000</v>
      </c>
      <c r="H8" s="1">
        <v>11877</v>
      </c>
      <c r="I8" s="1"/>
      <c r="J8" s="1"/>
      <c r="K8" s="1"/>
      <c r="L8" s="1"/>
      <c r="M8" s="1"/>
      <c r="N8" s="1"/>
      <c r="O8" s="1"/>
      <c r="P8" s="1"/>
      <c r="Q8" s="1"/>
      <c r="R8" s="14">
        <v>19</v>
      </c>
      <c r="S8" s="14"/>
      <c r="T8" s="17"/>
      <c r="U8" s="30">
        <v>11115</v>
      </c>
      <c r="V8" s="17"/>
      <c r="W8" s="13">
        <v>14985</v>
      </c>
      <c r="X8" s="6"/>
    </row>
    <row r="9" spans="1:24" ht="32.25" x14ac:dyDescent="0.4">
      <c r="A9" s="7">
        <v>3</v>
      </c>
      <c r="B9" s="3" t="s">
        <v>32</v>
      </c>
      <c r="C9" s="3" t="s">
        <v>35</v>
      </c>
      <c r="D9" s="1" t="s">
        <v>8</v>
      </c>
      <c r="E9" s="1">
        <v>10</v>
      </c>
      <c r="F9" s="1">
        <v>10000</v>
      </c>
      <c r="G9" s="1">
        <f t="shared" si="0"/>
        <v>100000</v>
      </c>
      <c r="H9" s="1"/>
      <c r="I9" s="1"/>
      <c r="J9" s="1"/>
      <c r="K9" s="1"/>
      <c r="L9" s="1"/>
      <c r="M9" s="1"/>
      <c r="N9" s="1"/>
      <c r="O9" s="1"/>
      <c r="P9" s="1"/>
      <c r="Q9" s="1"/>
      <c r="R9" s="14">
        <v>20</v>
      </c>
      <c r="S9" s="14"/>
      <c r="T9" s="17"/>
      <c r="U9" s="20"/>
      <c r="V9" s="20"/>
      <c r="W9" s="22"/>
      <c r="X9" s="6"/>
    </row>
    <row r="10" spans="1:24" x14ac:dyDescent="0.25">
      <c r="A10" s="37">
        <v>4</v>
      </c>
      <c r="B10" s="38" t="s">
        <v>11</v>
      </c>
      <c r="C10" s="35" t="s">
        <v>12</v>
      </c>
      <c r="D10" s="35" t="s">
        <v>8</v>
      </c>
      <c r="E10" s="35">
        <v>100</v>
      </c>
      <c r="F10" s="1">
        <v>130</v>
      </c>
      <c r="G10" s="1">
        <f t="shared" si="0"/>
        <v>13000</v>
      </c>
      <c r="H10" s="35">
        <v>90</v>
      </c>
      <c r="I10" s="1"/>
      <c r="J10" s="1"/>
      <c r="K10" s="1">
        <v>90</v>
      </c>
      <c r="L10" s="1"/>
      <c r="M10" s="1"/>
      <c r="N10" s="1"/>
      <c r="O10" s="1"/>
      <c r="P10" s="1"/>
      <c r="Q10" s="1"/>
      <c r="R10" s="1"/>
      <c r="S10" s="1"/>
      <c r="T10" s="18"/>
      <c r="U10" s="21"/>
      <c r="V10" s="21"/>
      <c r="W10" s="3"/>
    </row>
    <row r="11" spans="1:24" x14ac:dyDescent="0.25">
      <c r="A11" s="42">
        <v>5</v>
      </c>
      <c r="B11" s="43" t="s">
        <v>13</v>
      </c>
      <c r="C11" s="40" t="s">
        <v>14</v>
      </c>
      <c r="D11" s="40" t="s">
        <v>8</v>
      </c>
      <c r="E11" s="40">
        <v>5</v>
      </c>
      <c r="F11" s="1">
        <v>25550</v>
      </c>
      <c r="G11" s="1">
        <f t="shared" si="0"/>
        <v>127750</v>
      </c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40">
        <v>17650</v>
      </c>
      <c r="T11" s="18"/>
      <c r="U11" s="21"/>
      <c r="V11" s="21"/>
      <c r="W11" s="3"/>
    </row>
    <row r="12" spans="1:24" x14ac:dyDescent="0.25">
      <c r="A12" s="46">
        <v>6</v>
      </c>
      <c r="B12" s="47" t="s">
        <v>15</v>
      </c>
      <c r="C12" s="48" t="s">
        <v>16</v>
      </c>
      <c r="D12" s="48" t="s">
        <v>21</v>
      </c>
      <c r="E12" s="48">
        <v>480</v>
      </c>
      <c r="F12" s="1">
        <v>234.31</v>
      </c>
      <c r="G12" s="1">
        <f t="shared" si="0"/>
        <v>112468.8</v>
      </c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44">
        <v>234.3</v>
      </c>
      <c r="U12" s="21"/>
      <c r="V12" s="21"/>
      <c r="W12" s="3"/>
    </row>
    <row r="13" spans="1:24" x14ac:dyDescent="0.25">
      <c r="A13" s="7">
        <v>7</v>
      </c>
      <c r="B13" s="3" t="s">
        <v>17</v>
      </c>
      <c r="C13" s="1" t="s">
        <v>16</v>
      </c>
      <c r="D13" s="1" t="s">
        <v>21</v>
      </c>
      <c r="E13" s="1">
        <v>240</v>
      </c>
      <c r="F13" s="1">
        <v>187.9</v>
      </c>
      <c r="G13" s="1">
        <f t="shared" si="0"/>
        <v>45096</v>
      </c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8"/>
      <c r="U13" s="21"/>
      <c r="V13" s="21"/>
      <c r="W13" s="3"/>
    </row>
    <row r="14" spans="1:24" x14ac:dyDescent="0.25">
      <c r="A14" s="37">
        <v>8</v>
      </c>
      <c r="B14" s="38" t="s">
        <v>18</v>
      </c>
      <c r="C14" s="35" t="s">
        <v>19</v>
      </c>
      <c r="D14" s="35" t="s">
        <v>20</v>
      </c>
      <c r="E14" s="35">
        <v>1000</v>
      </c>
      <c r="F14" s="1">
        <v>120</v>
      </c>
      <c r="G14" s="1">
        <f t="shared" si="0"/>
        <v>120000</v>
      </c>
      <c r="H14" s="35">
        <v>32</v>
      </c>
      <c r="I14" s="1"/>
      <c r="J14" s="1"/>
      <c r="K14" s="1">
        <v>80</v>
      </c>
      <c r="L14" s="1"/>
      <c r="M14" s="1"/>
      <c r="N14" s="1"/>
      <c r="O14" s="1"/>
      <c r="P14" s="1"/>
      <c r="Q14" s="1"/>
      <c r="R14" s="1"/>
      <c r="S14" s="1"/>
      <c r="T14" s="18"/>
      <c r="U14" s="21"/>
      <c r="V14" s="21"/>
      <c r="W14" s="3"/>
    </row>
    <row r="15" spans="1:24" x14ac:dyDescent="0.25">
      <c r="A15" s="26">
        <v>9</v>
      </c>
      <c r="B15" s="27" t="s">
        <v>22</v>
      </c>
      <c r="C15" s="28" t="s">
        <v>19</v>
      </c>
      <c r="D15" s="28" t="s">
        <v>20</v>
      </c>
      <c r="E15" s="28">
        <v>1000</v>
      </c>
      <c r="F15" s="1">
        <v>224</v>
      </c>
      <c r="G15" s="1">
        <f t="shared" si="0"/>
        <v>224000</v>
      </c>
      <c r="H15" s="1">
        <v>21.5</v>
      </c>
      <c r="I15" s="1"/>
      <c r="J15" s="1"/>
      <c r="K15" s="1">
        <v>120</v>
      </c>
      <c r="L15" s="1"/>
      <c r="M15" s="1"/>
      <c r="N15" s="1"/>
      <c r="O15" s="1"/>
      <c r="P15" s="1"/>
      <c r="Q15" s="1"/>
      <c r="R15" s="1"/>
      <c r="S15" s="1"/>
      <c r="T15" s="18"/>
      <c r="U15" s="21"/>
      <c r="V15" s="29">
        <v>18.899999999999999</v>
      </c>
      <c r="W15" s="3"/>
    </row>
    <row r="16" spans="1:24" x14ac:dyDescent="0.25">
      <c r="A16" s="7">
        <v>10</v>
      </c>
      <c r="B16" s="3" t="s">
        <v>23</v>
      </c>
      <c r="C16" s="1" t="s">
        <v>19</v>
      </c>
      <c r="D16" s="1" t="s">
        <v>20</v>
      </c>
      <c r="E16" s="1">
        <v>1000</v>
      </c>
      <c r="F16" s="1">
        <v>400</v>
      </c>
      <c r="G16" s="1">
        <f t="shared" si="0"/>
        <v>400000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8"/>
      <c r="U16" s="21"/>
      <c r="V16" s="21"/>
      <c r="W16" s="3"/>
    </row>
    <row r="17" spans="1:23" x14ac:dyDescent="0.25">
      <c r="A17" s="26">
        <v>11</v>
      </c>
      <c r="B17" s="27" t="s">
        <v>24</v>
      </c>
      <c r="C17" s="28" t="s">
        <v>19</v>
      </c>
      <c r="D17" s="28" t="s">
        <v>20</v>
      </c>
      <c r="E17" s="28">
        <v>500</v>
      </c>
      <c r="F17" s="1">
        <v>900</v>
      </c>
      <c r="G17" s="1">
        <f t="shared" si="0"/>
        <v>450000</v>
      </c>
      <c r="H17" s="1"/>
      <c r="I17" s="1"/>
      <c r="J17" s="1"/>
      <c r="K17" s="1">
        <v>80</v>
      </c>
      <c r="L17" s="1"/>
      <c r="M17" s="1"/>
      <c r="N17" s="1"/>
      <c r="O17" s="1"/>
      <c r="P17" s="1"/>
      <c r="Q17" s="1"/>
      <c r="R17" s="1"/>
      <c r="S17" s="1"/>
      <c r="T17" s="18"/>
      <c r="U17" s="21"/>
      <c r="V17" s="29">
        <v>48.6</v>
      </c>
      <c r="W17" s="3"/>
    </row>
    <row r="18" spans="1:23" x14ac:dyDescent="0.25">
      <c r="A18" s="37">
        <v>12</v>
      </c>
      <c r="B18" s="38" t="s">
        <v>25</v>
      </c>
      <c r="C18" s="35" t="s">
        <v>26</v>
      </c>
      <c r="D18" s="35" t="s">
        <v>21</v>
      </c>
      <c r="E18" s="35">
        <v>100</v>
      </c>
      <c r="F18" s="1">
        <v>50</v>
      </c>
      <c r="G18" s="1">
        <f t="shared" si="0"/>
        <v>5000</v>
      </c>
      <c r="H18" s="35">
        <v>43.5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8">
        <v>50</v>
      </c>
      <c r="U18" s="21"/>
      <c r="V18" s="21">
        <v>48</v>
      </c>
      <c r="W18" s="3"/>
    </row>
    <row r="19" spans="1:23" x14ac:dyDescent="0.25">
      <c r="A19" s="7">
        <v>13</v>
      </c>
      <c r="B19" s="3" t="s">
        <v>28</v>
      </c>
      <c r="C19" s="1" t="s">
        <v>27</v>
      </c>
      <c r="D19" s="1" t="s">
        <v>21</v>
      </c>
      <c r="E19" s="1">
        <v>100</v>
      </c>
      <c r="F19" s="1">
        <v>60</v>
      </c>
      <c r="G19" s="1">
        <f t="shared" si="0"/>
        <v>6000</v>
      </c>
      <c r="H19" s="39">
        <v>87.1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8">
        <v>90</v>
      </c>
      <c r="U19" s="21"/>
      <c r="V19" s="21"/>
      <c r="W19" s="3"/>
    </row>
    <row r="20" spans="1:23" x14ac:dyDescent="0.25">
      <c r="A20" s="26">
        <v>14</v>
      </c>
      <c r="B20" s="27" t="s">
        <v>29</v>
      </c>
      <c r="C20" s="28" t="s">
        <v>30</v>
      </c>
      <c r="D20" s="28" t="s">
        <v>31</v>
      </c>
      <c r="E20" s="28">
        <v>100</v>
      </c>
      <c r="F20" s="1">
        <v>90</v>
      </c>
      <c r="G20" s="1">
        <f t="shared" si="0"/>
        <v>9000</v>
      </c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8"/>
      <c r="U20" s="21"/>
      <c r="V20" s="29">
        <v>87.6</v>
      </c>
      <c r="W20" s="3"/>
    </row>
    <row r="21" spans="1:23" x14ac:dyDescent="0.25">
      <c r="A21" s="37">
        <v>15</v>
      </c>
      <c r="B21" s="38" t="s">
        <v>33</v>
      </c>
      <c r="C21" s="35" t="s">
        <v>34</v>
      </c>
      <c r="D21" s="35" t="s">
        <v>20</v>
      </c>
      <c r="E21" s="35">
        <v>50</v>
      </c>
      <c r="F21" s="4">
        <v>651</v>
      </c>
      <c r="G21" s="4">
        <f t="shared" si="0"/>
        <v>32550</v>
      </c>
      <c r="H21" s="35">
        <v>651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8"/>
      <c r="U21" s="21"/>
      <c r="V21" s="21"/>
      <c r="W21" s="3"/>
    </row>
    <row r="22" spans="1:23" ht="30" x14ac:dyDescent="0.25">
      <c r="A22" s="26">
        <v>16</v>
      </c>
      <c r="B22" s="27" t="s">
        <v>37</v>
      </c>
      <c r="C22" s="27" t="s">
        <v>38</v>
      </c>
      <c r="D22" s="28" t="s">
        <v>21</v>
      </c>
      <c r="E22" s="28">
        <v>20</v>
      </c>
      <c r="F22" s="4">
        <v>1700</v>
      </c>
      <c r="G22" s="4">
        <f t="shared" si="0"/>
        <v>34000</v>
      </c>
      <c r="H22" s="1">
        <v>1300</v>
      </c>
      <c r="I22" s="1"/>
      <c r="J22" s="1"/>
      <c r="K22" s="1">
        <v>1500</v>
      </c>
      <c r="L22" s="1"/>
      <c r="M22" s="1"/>
      <c r="N22" s="1"/>
      <c r="O22" s="1"/>
      <c r="P22" s="1"/>
      <c r="Q22" s="1"/>
      <c r="R22" s="1"/>
      <c r="S22" s="1"/>
      <c r="T22" s="18"/>
      <c r="U22" s="21"/>
      <c r="V22" s="29">
        <v>1183</v>
      </c>
      <c r="W22" s="3"/>
    </row>
    <row r="23" spans="1:23" x14ac:dyDescent="0.25">
      <c r="A23" s="7"/>
      <c r="B23" s="7"/>
      <c r="C23" s="7"/>
      <c r="D23" s="7"/>
      <c r="E23" s="7"/>
      <c r="F23" s="7"/>
      <c r="G23" s="5"/>
      <c r="T23" s="19"/>
      <c r="U23" s="19"/>
      <c r="V23" s="19"/>
    </row>
    <row r="24" spans="1:23" x14ac:dyDescent="0.25">
      <c r="T24" s="19"/>
      <c r="U24" s="19"/>
      <c r="V24" s="19"/>
    </row>
    <row r="25" spans="1:23" ht="117" customHeight="1" x14ac:dyDescent="0.25">
      <c r="B25" s="10" t="s">
        <v>49</v>
      </c>
      <c r="C25" s="9"/>
      <c r="D25" s="9"/>
      <c r="E25" s="9"/>
      <c r="F25" s="9"/>
    </row>
  </sheetData>
  <mergeCells count="2">
    <mergeCell ref="B3:F3"/>
    <mergeCell ref="B25:F25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</dc:creator>
  <cp:lastModifiedBy>пк</cp:lastModifiedBy>
  <cp:lastPrinted>2020-11-09T03:30:00Z</cp:lastPrinted>
  <dcterms:created xsi:type="dcterms:W3CDTF">2015-06-05T18:17:20Z</dcterms:created>
  <dcterms:modified xsi:type="dcterms:W3CDTF">2020-11-09T03:47:07Z</dcterms:modified>
</cp:coreProperties>
</file>