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2260" windowHeight="12645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3" i="1" l="1"/>
  <c r="G42" i="1"/>
  <c r="G11" i="1" l="1"/>
  <c r="G41" i="1"/>
  <c r="G6" i="1"/>
  <c r="G7" i="1"/>
  <c r="G8" i="1"/>
  <c r="G9" i="1"/>
  <c r="G10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5" i="1"/>
</calcChain>
</file>

<file path=xl/sharedStrings.xml><?xml version="1.0" encoding="utf-8"?>
<sst xmlns="http://schemas.openxmlformats.org/spreadsheetml/2006/main" count="122" uniqueCount="59">
  <si>
    <t>№ п\п</t>
  </si>
  <si>
    <t>Наименоваие</t>
  </si>
  <si>
    <t>Характеристика</t>
  </si>
  <si>
    <t>Ед.измерения</t>
  </si>
  <si>
    <t>Кол-во</t>
  </si>
  <si>
    <t>Цена</t>
  </si>
  <si>
    <t>Сумма</t>
  </si>
  <si>
    <t xml:space="preserve"> 6,5 с манжетой</t>
  </si>
  <si>
    <t>штук</t>
  </si>
  <si>
    <t xml:space="preserve">Трубки энндотрахеальные </t>
  </si>
  <si>
    <t xml:space="preserve"> 7,0 с манжетой</t>
  </si>
  <si>
    <t xml:space="preserve">Пипетка дозатор </t>
  </si>
  <si>
    <t>10-100мкл,переменного обьема Micrj-Pette</t>
  </si>
  <si>
    <t>20-200мкл,переменного обьема Micrj-Pette</t>
  </si>
  <si>
    <t>Штатив для дозаторов</t>
  </si>
  <si>
    <t>для 5 дозаторов,карусель</t>
  </si>
  <si>
    <t>Противостолбнячная сыворотка</t>
  </si>
  <si>
    <t>Диски на чучствительность</t>
  </si>
  <si>
    <t>к б\пенициллину №100</t>
  </si>
  <si>
    <t>ФЛАКОН</t>
  </si>
  <si>
    <t>АМОКСИЦИЛИН 25МКГ 20/10 №100</t>
  </si>
  <si>
    <t>С оксацилином 10мкг №100</t>
  </si>
  <si>
    <t>меропенем 10мкг №100</t>
  </si>
  <si>
    <t>\имипенем 10мкг №100</t>
  </si>
  <si>
    <t>Эритромицин 15мкг №100</t>
  </si>
  <si>
    <t>азитромицин 15мкг №100</t>
  </si>
  <si>
    <t>линкомицин 15мкг №100</t>
  </si>
  <si>
    <t>Рифампицин 5 мкг №100</t>
  </si>
  <si>
    <t>Левомицетин 30 мкг №100</t>
  </si>
  <si>
    <t>Тетрациклин 30мкг №100</t>
  </si>
  <si>
    <t>Доксициклин 30мкг №100</t>
  </si>
  <si>
    <t>Канамицин 30мкг №100</t>
  </si>
  <si>
    <t>Гентамицин 120мкг №100</t>
  </si>
  <si>
    <t>Амикацин 30мкг №100</t>
  </si>
  <si>
    <t>Цефазолин 30мкг №100</t>
  </si>
  <si>
    <t>Цефатоксим 30мкг №100</t>
  </si>
  <si>
    <t>Цефтриаксон 30мкг №100</t>
  </si>
  <si>
    <t>Цефепим 30мкг №100</t>
  </si>
  <si>
    <t>Левофлоксацин 5мкг №100</t>
  </si>
  <si>
    <t>Офлоксацин 5мкг №100</t>
  </si>
  <si>
    <t>Стрептомицин 300мкг №100</t>
  </si>
  <si>
    <t>АМПИЦИЛИНУ10мкг №100</t>
  </si>
  <si>
    <t>Амоксицилин /Клавуланат 20/10мкг №100</t>
  </si>
  <si>
    <t xml:space="preserve">Эритротест цоликлон </t>
  </si>
  <si>
    <t xml:space="preserve">Дисоль </t>
  </si>
  <si>
    <t>раствор для в\в вливании 200мл</t>
  </si>
  <si>
    <t xml:space="preserve">Ацесоль </t>
  </si>
  <si>
    <t>лошадинная очищенная конц.жидкая 3000ме р-р для иньекции амп №5</t>
  </si>
  <si>
    <t>упак</t>
  </si>
  <si>
    <t xml:space="preserve">Сыворотка против яда гадюки </t>
  </si>
  <si>
    <t>обыкновенная лошадинная очищенная конц.жидкая,150 АЕ</t>
  </si>
  <si>
    <t>анти-А 10мл №10</t>
  </si>
  <si>
    <t>анти-В 10мл№10</t>
  </si>
  <si>
    <t>анти-АВ 5мл №10</t>
  </si>
  <si>
    <t>анти-D супер 5мл  №20</t>
  </si>
  <si>
    <t>Спираль ВМ Bioprecce</t>
  </si>
  <si>
    <t>внутриматочная</t>
  </si>
  <si>
    <t>Сроки и условия поставки товара : 15 календарных дней;
Место поставки товаров: РК, ВКО, ВКО, Курчумский район, с.Курчум, ул.Захарова, 1/А, до двери склада для хранения медикаментов.
Место представления (приема) документов: Индекс: 071200, РК, ВКО,  Курчумский район, с.Курчум, ул.Захарова, 1/А,, 3 этаж бухгалтерия (рабочее время с 08:00ч до 17:00ч; обеденный перерыв с 13:00ч до 14:00ч).
Окончательный срок представления ценовых предложений:
до 14:00ч. 2 октября 2020 года.
Дата, время и место вскрытия конвертов с ценовыми предложениями:
02 октября 2020 года в 14:10 ч. по адресу: Индекс: 071200, РК, ВКО, Курчумский район, с.Курчум, ул.Захарова, 1/а,аптека
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
Конверт содержит:
ценовое предложение по форме, утвержденной уполномоченным органом в области здравоохранения,
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заказчиком,
документы, подтверждающие соответствие предлагаемых товаров требованиям, установленным Главой 4 настоящих Правил.</t>
  </si>
  <si>
    <t xml:space="preserve">ОБЪЯВЛЕНИЕ 34
о проведении закупа способом запроса ценовых предложений
 с. Курчум                                                                                                      24 сентября 2020 года
Наименование заказчика: КГП на ПХВ «Районная больница Курчумского района» управления здравоохранения ВКО.
Адрес заказчика: ВКО, Курчумский район, с.Курчум, ул.Захарова, 1/А
В соответствии с Правилами организации и проведения закупа лекарственных средств и изделий медицинского назначения, фармацевтических услуг утвержденных постановлением Правительства Республики Казахстан от 30 октября 2009 года № 1729 (далее – Правила), КГП на ПХВ «Районная больница Курчумского района» управления здравоохранения ВКО объявляет о проведении закупа способом запроса ценовых предложений на ИМН и Л/с.
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</si>
</sst>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Fill="1" applyBorder="1"/>
    <xf numFmtId="0" fontId="0" fillId="0" borderId="2" xfId="0" applyFill="1" applyBorder="1"/>
    <xf numFmtId="0" fontId="1" fillId="0" borderId="0" xfId="0" applyFont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46"/>
  <sheetViews>
    <sheetView tabSelected="1" workbookViewId="0">
      <selection activeCell="L4" sqref="L4"/>
    </sheetView>
  </sheetViews>
  <sheetFormatPr defaultRowHeight="15" x14ac:dyDescent="0.25"/>
  <cols>
    <col min="1" max="1" width="5" customWidth="1"/>
    <col min="2" max="2" width="33.42578125" customWidth="1"/>
    <col min="3" max="3" width="31.42578125" customWidth="1"/>
  </cols>
  <sheetData>
    <row r="2" spans="1:7" ht="251.25" customHeight="1" x14ac:dyDescent="0.25">
      <c r="B2" s="5" t="s">
        <v>58</v>
      </c>
      <c r="C2" s="5"/>
      <c r="D2" s="5"/>
      <c r="E2" s="5"/>
      <c r="F2" s="5"/>
      <c r="G2" s="5"/>
    </row>
    <row r="4" spans="1:7" ht="30" x14ac:dyDescent="0.25">
      <c r="A4" s="1" t="s">
        <v>0</v>
      </c>
      <c r="B4" s="1" t="s">
        <v>1</v>
      </c>
      <c r="C4" s="2" t="s">
        <v>2</v>
      </c>
      <c r="D4" s="2" t="s">
        <v>3</v>
      </c>
      <c r="E4" s="1" t="s">
        <v>4</v>
      </c>
      <c r="F4" s="1" t="s">
        <v>5</v>
      </c>
      <c r="G4" s="1" t="s">
        <v>6</v>
      </c>
    </row>
    <row r="5" spans="1:7" x14ac:dyDescent="0.25">
      <c r="A5" s="1">
        <v>1</v>
      </c>
      <c r="B5" s="1" t="s">
        <v>9</v>
      </c>
      <c r="C5" s="1" t="s">
        <v>7</v>
      </c>
      <c r="D5" s="1" t="s">
        <v>8</v>
      </c>
      <c r="E5" s="1">
        <v>50</v>
      </c>
      <c r="F5" s="1">
        <v>1000</v>
      </c>
      <c r="G5" s="1">
        <f>E5*F5</f>
        <v>50000</v>
      </c>
    </row>
    <row r="6" spans="1:7" x14ac:dyDescent="0.25">
      <c r="A6" s="1">
        <v>2</v>
      </c>
      <c r="B6" s="1" t="s">
        <v>9</v>
      </c>
      <c r="C6" s="1" t="s">
        <v>10</v>
      </c>
      <c r="D6" s="1" t="s">
        <v>8</v>
      </c>
      <c r="E6" s="1">
        <v>50</v>
      </c>
      <c r="F6" s="1">
        <v>1000</v>
      </c>
      <c r="G6" s="1">
        <f t="shared" ref="G6:G41" si="0">E6*F6</f>
        <v>50000</v>
      </c>
    </row>
    <row r="7" spans="1:7" ht="30" x14ac:dyDescent="0.25">
      <c r="A7" s="1">
        <v>3</v>
      </c>
      <c r="B7" s="1" t="s">
        <v>11</v>
      </c>
      <c r="C7" s="2" t="s">
        <v>12</v>
      </c>
      <c r="D7" s="1" t="s">
        <v>8</v>
      </c>
      <c r="E7" s="1">
        <v>2</v>
      </c>
      <c r="F7" s="1">
        <v>47500</v>
      </c>
      <c r="G7" s="1">
        <f t="shared" si="0"/>
        <v>95000</v>
      </c>
    </row>
    <row r="8" spans="1:7" ht="30" x14ac:dyDescent="0.25">
      <c r="A8" s="1">
        <v>4</v>
      </c>
      <c r="B8" s="1" t="s">
        <v>11</v>
      </c>
      <c r="C8" s="2" t="s">
        <v>13</v>
      </c>
      <c r="D8" s="1" t="s">
        <v>8</v>
      </c>
      <c r="E8" s="1">
        <v>1</v>
      </c>
      <c r="F8" s="1">
        <v>46500</v>
      </c>
      <c r="G8" s="1">
        <f t="shared" si="0"/>
        <v>46500</v>
      </c>
    </row>
    <row r="9" spans="1:7" x14ac:dyDescent="0.25">
      <c r="A9" s="1">
        <v>5</v>
      </c>
      <c r="B9" s="1" t="s">
        <v>14</v>
      </c>
      <c r="C9" s="1" t="s">
        <v>15</v>
      </c>
      <c r="D9" s="1" t="s">
        <v>8</v>
      </c>
      <c r="E9" s="1">
        <v>1</v>
      </c>
      <c r="F9" s="1">
        <v>37500</v>
      </c>
      <c r="G9" s="1">
        <f t="shared" si="0"/>
        <v>37500</v>
      </c>
    </row>
    <row r="10" spans="1:7" ht="45" x14ac:dyDescent="0.25">
      <c r="A10" s="1">
        <v>6</v>
      </c>
      <c r="B10" s="1" t="s">
        <v>16</v>
      </c>
      <c r="C10" s="2" t="s">
        <v>47</v>
      </c>
      <c r="D10" s="1" t="s">
        <v>48</v>
      </c>
      <c r="E10" s="1">
        <v>2</v>
      </c>
      <c r="F10" s="1">
        <v>10000</v>
      </c>
      <c r="G10" s="1">
        <f t="shared" si="0"/>
        <v>20000</v>
      </c>
    </row>
    <row r="11" spans="1:7" ht="30" x14ac:dyDescent="0.25">
      <c r="A11" s="1">
        <v>7</v>
      </c>
      <c r="B11" s="1" t="s">
        <v>49</v>
      </c>
      <c r="C11" s="2" t="s">
        <v>50</v>
      </c>
      <c r="D11" s="1" t="s">
        <v>48</v>
      </c>
      <c r="E11" s="1">
        <v>2</v>
      </c>
      <c r="F11" s="1">
        <v>25000</v>
      </c>
      <c r="G11" s="1">
        <f t="shared" si="0"/>
        <v>50000</v>
      </c>
    </row>
    <row r="12" spans="1:7" x14ac:dyDescent="0.25">
      <c r="A12" s="1">
        <v>8</v>
      </c>
      <c r="B12" s="1" t="s">
        <v>17</v>
      </c>
      <c r="C12" s="1" t="s">
        <v>18</v>
      </c>
      <c r="D12" s="1" t="s">
        <v>19</v>
      </c>
      <c r="E12" s="1">
        <v>1</v>
      </c>
      <c r="F12" s="1">
        <v>1200</v>
      </c>
      <c r="G12" s="1">
        <f t="shared" si="0"/>
        <v>1200</v>
      </c>
    </row>
    <row r="13" spans="1:7" x14ac:dyDescent="0.25">
      <c r="A13" s="1">
        <v>9</v>
      </c>
      <c r="B13" s="1" t="s">
        <v>17</v>
      </c>
      <c r="C13" s="1" t="s">
        <v>41</v>
      </c>
      <c r="D13" s="1" t="s">
        <v>19</v>
      </c>
      <c r="E13" s="1">
        <v>1</v>
      </c>
      <c r="F13" s="1">
        <v>1200</v>
      </c>
      <c r="G13" s="1">
        <f t="shared" si="0"/>
        <v>1200</v>
      </c>
    </row>
    <row r="14" spans="1:7" x14ac:dyDescent="0.25">
      <c r="A14" s="1">
        <v>10</v>
      </c>
      <c r="B14" s="1" t="s">
        <v>17</v>
      </c>
      <c r="C14" s="1" t="s">
        <v>42</v>
      </c>
      <c r="D14" s="1"/>
      <c r="E14" s="1">
        <v>1</v>
      </c>
      <c r="F14" s="1">
        <v>1200</v>
      </c>
      <c r="G14" s="1">
        <f t="shared" si="0"/>
        <v>1200</v>
      </c>
    </row>
    <row r="15" spans="1:7" x14ac:dyDescent="0.25">
      <c r="A15" s="1">
        <v>11</v>
      </c>
      <c r="B15" s="1" t="s">
        <v>17</v>
      </c>
      <c r="C15" s="1" t="s">
        <v>20</v>
      </c>
      <c r="D15" s="1" t="s">
        <v>19</v>
      </c>
      <c r="E15" s="1">
        <v>1</v>
      </c>
      <c r="F15" s="1">
        <v>1200</v>
      </c>
      <c r="G15" s="1">
        <f t="shared" si="0"/>
        <v>1200</v>
      </c>
    </row>
    <row r="16" spans="1:7" x14ac:dyDescent="0.25">
      <c r="A16" s="1">
        <v>12</v>
      </c>
      <c r="B16" s="1" t="s">
        <v>17</v>
      </c>
      <c r="C16" s="1" t="s">
        <v>21</v>
      </c>
      <c r="D16" s="1" t="s">
        <v>19</v>
      </c>
      <c r="E16" s="1">
        <v>1</v>
      </c>
      <c r="F16" s="1">
        <v>1200</v>
      </c>
      <c r="G16" s="1">
        <f t="shared" si="0"/>
        <v>1200</v>
      </c>
    </row>
    <row r="17" spans="1:7" x14ac:dyDescent="0.25">
      <c r="A17" s="1">
        <v>13</v>
      </c>
      <c r="B17" s="1" t="s">
        <v>17</v>
      </c>
      <c r="C17" s="3" t="s">
        <v>22</v>
      </c>
      <c r="D17" s="1" t="s">
        <v>19</v>
      </c>
      <c r="E17" s="1">
        <v>1</v>
      </c>
      <c r="F17" s="1">
        <v>1200</v>
      </c>
      <c r="G17" s="1">
        <f t="shared" si="0"/>
        <v>1200</v>
      </c>
    </row>
    <row r="18" spans="1:7" x14ac:dyDescent="0.25">
      <c r="A18" s="1">
        <v>14</v>
      </c>
      <c r="B18" s="1" t="s">
        <v>17</v>
      </c>
      <c r="C18" s="3" t="s">
        <v>23</v>
      </c>
      <c r="D18" s="1" t="s">
        <v>19</v>
      </c>
      <c r="E18" s="1">
        <v>1</v>
      </c>
      <c r="F18" s="1">
        <v>1200</v>
      </c>
      <c r="G18" s="1">
        <f t="shared" si="0"/>
        <v>1200</v>
      </c>
    </row>
    <row r="19" spans="1:7" x14ac:dyDescent="0.25">
      <c r="A19" s="1">
        <v>15</v>
      </c>
      <c r="B19" s="1" t="s">
        <v>17</v>
      </c>
      <c r="C19" s="3" t="s">
        <v>24</v>
      </c>
      <c r="D19" s="1" t="s">
        <v>19</v>
      </c>
      <c r="E19" s="1">
        <v>1</v>
      </c>
      <c r="F19" s="1">
        <v>1200</v>
      </c>
      <c r="G19" s="1">
        <f t="shared" si="0"/>
        <v>1200</v>
      </c>
    </row>
    <row r="20" spans="1:7" x14ac:dyDescent="0.25">
      <c r="A20" s="1">
        <v>16</v>
      </c>
      <c r="B20" s="1" t="s">
        <v>17</v>
      </c>
      <c r="C20" s="3" t="s">
        <v>25</v>
      </c>
      <c r="D20" s="1" t="s">
        <v>19</v>
      </c>
      <c r="E20" s="1">
        <v>1</v>
      </c>
      <c r="F20" s="1">
        <v>1200</v>
      </c>
      <c r="G20" s="1">
        <f t="shared" si="0"/>
        <v>1200</v>
      </c>
    </row>
    <row r="21" spans="1:7" x14ac:dyDescent="0.25">
      <c r="A21" s="1">
        <v>17</v>
      </c>
      <c r="B21" s="1" t="s">
        <v>17</v>
      </c>
      <c r="C21" s="3" t="s">
        <v>26</v>
      </c>
      <c r="D21" s="1" t="s">
        <v>19</v>
      </c>
      <c r="E21" s="1">
        <v>1</v>
      </c>
      <c r="F21" s="1">
        <v>1200</v>
      </c>
      <c r="G21" s="1">
        <f t="shared" si="0"/>
        <v>1200</v>
      </c>
    </row>
    <row r="22" spans="1:7" x14ac:dyDescent="0.25">
      <c r="A22" s="1">
        <v>18</v>
      </c>
      <c r="B22" s="1" t="s">
        <v>17</v>
      </c>
      <c r="C22" s="3" t="s">
        <v>27</v>
      </c>
      <c r="D22" s="1" t="s">
        <v>19</v>
      </c>
      <c r="E22" s="1">
        <v>1</v>
      </c>
      <c r="F22" s="1">
        <v>1200</v>
      </c>
      <c r="G22" s="1">
        <f t="shared" si="0"/>
        <v>1200</v>
      </c>
    </row>
    <row r="23" spans="1:7" x14ac:dyDescent="0.25">
      <c r="A23" s="1">
        <v>19</v>
      </c>
      <c r="B23" s="1" t="s">
        <v>17</v>
      </c>
      <c r="C23" s="3" t="s">
        <v>28</v>
      </c>
      <c r="D23" s="1" t="s">
        <v>19</v>
      </c>
      <c r="E23" s="1">
        <v>1</v>
      </c>
      <c r="F23" s="1">
        <v>1200</v>
      </c>
      <c r="G23" s="1">
        <f t="shared" si="0"/>
        <v>1200</v>
      </c>
    </row>
    <row r="24" spans="1:7" x14ac:dyDescent="0.25">
      <c r="A24" s="1">
        <v>20</v>
      </c>
      <c r="B24" s="1" t="s">
        <v>17</v>
      </c>
      <c r="C24" s="3" t="s">
        <v>29</v>
      </c>
      <c r="D24" s="1" t="s">
        <v>19</v>
      </c>
      <c r="E24" s="1">
        <v>1</v>
      </c>
      <c r="F24" s="1">
        <v>1200</v>
      </c>
      <c r="G24" s="1">
        <f t="shared" si="0"/>
        <v>1200</v>
      </c>
    </row>
    <row r="25" spans="1:7" x14ac:dyDescent="0.25">
      <c r="A25" s="1">
        <v>21</v>
      </c>
      <c r="B25" s="1" t="s">
        <v>17</v>
      </c>
      <c r="C25" s="3" t="s">
        <v>30</v>
      </c>
      <c r="D25" s="1" t="s">
        <v>19</v>
      </c>
      <c r="E25" s="1">
        <v>1</v>
      </c>
      <c r="F25" s="1">
        <v>1200</v>
      </c>
      <c r="G25" s="1">
        <f t="shared" si="0"/>
        <v>1200</v>
      </c>
    </row>
    <row r="26" spans="1:7" x14ac:dyDescent="0.25">
      <c r="A26" s="1">
        <v>22</v>
      </c>
      <c r="B26" s="1" t="s">
        <v>17</v>
      </c>
      <c r="C26" s="3" t="s">
        <v>31</v>
      </c>
      <c r="D26" s="1" t="s">
        <v>19</v>
      </c>
      <c r="E26" s="1">
        <v>1</v>
      </c>
      <c r="F26" s="1">
        <v>1200</v>
      </c>
      <c r="G26" s="1">
        <f t="shared" si="0"/>
        <v>1200</v>
      </c>
    </row>
    <row r="27" spans="1:7" x14ac:dyDescent="0.25">
      <c r="A27" s="1">
        <v>23</v>
      </c>
      <c r="B27" s="1" t="s">
        <v>17</v>
      </c>
      <c r="C27" s="3" t="s">
        <v>32</v>
      </c>
      <c r="D27" s="1" t="s">
        <v>19</v>
      </c>
      <c r="E27" s="1">
        <v>1</v>
      </c>
      <c r="F27" s="1">
        <v>1200</v>
      </c>
      <c r="G27" s="1">
        <f t="shared" si="0"/>
        <v>1200</v>
      </c>
    </row>
    <row r="28" spans="1:7" x14ac:dyDescent="0.25">
      <c r="A28" s="1">
        <v>24</v>
      </c>
      <c r="B28" s="1" t="s">
        <v>17</v>
      </c>
      <c r="C28" s="3" t="s">
        <v>33</v>
      </c>
      <c r="D28" s="1" t="s">
        <v>19</v>
      </c>
      <c r="E28" s="1">
        <v>1</v>
      </c>
      <c r="F28" s="1">
        <v>1200</v>
      </c>
      <c r="G28" s="1">
        <f t="shared" si="0"/>
        <v>1200</v>
      </c>
    </row>
    <row r="29" spans="1:7" x14ac:dyDescent="0.25">
      <c r="A29" s="1">
        <v>25</v>
      </c>
      <c r="B29" s="1" t="s">
        <v>17</v>
      </c>
      <c r="C29" s="3" t="s">
        <v>34</v>
      </c>
      <c r="D29" s="1" t="s">
        <v>19</v>
      </c>
      <c r="E29" s="1">
        <v>1</v>
      </c>
      <c r="F29" s="1">
        <v>1200</v>
      </c>
      <c r="G29" s="1">
        <f t="shared" si="0"/>
        <v>1200</v>
      </c>
    </row>
    <row r="30" spans="1:7" x14ac:dyDescent="0.25">
      <c r="A30" s="1">
        <v>26</v>
      </c>
      <c r="B30" s="1" t="s">
        <v>17</v>
      </c>
      <c r="C30" s="3" t="s">
        <v>35</v>
      </c>
      <c r="D30" s="1" t="s">
        <v>19</v>
      </c>
      <c r="E30" s="1">
        <v>1</v>
      </c>
      <c r="F30" s="1">
        <v>1200</v>
      </c>
      <c r="G30" s="1">
        <f t="shared" si="0"/>
        <v>1200</v>
      </c>
    </row>
    <row r="31" spans="1:7" x14ac:dyDescent="0.25">
      <c r="A31" s="1">
        <v>27</v>
      </c>
      <c r="B31" s="1" t="s">
        <v>17</v>
      </c>
      <c r="C31" s="3" t="s">
        <v>36</v>
      </c>
      <c r="D31" s="1" t="s">
        <v>19</v>
      </c>
      <c r="E31" s="1">
        <v>1</v>
      </c>
      <c r="F31" s="1">
        <v>1200</v>
      </c>
      <c r="G31" s="1">
        <f t="shared" si="0"/>
        <v>1200</v>
      </c>
    </row>
    <row r="32" spans="1:7" x14ac:dyDescent="0.25">
      <c r="A32" s="1">
        <v>28</v>
      </c>
      <c r="B32" s="1" t="s">
        <v>17</v>
      </c>
      <c r="C32" s="3" t="s">
        <v>37</v>
      </c>
      <c r="D32" s="1" t="s">
        <v>19</v>
      </c>
      <c r="E32" s="1">
        <v>1</v>
      </c>
      <c r="F32" s="1">
        <v>1200</v>
      </c>
      <c r="G32" s="1">
        <f t="shared" si="0"/>
        <v>1200</v>
      </c>
    </row>
    <row r="33" spans="1:7" x14ac:dyDescent="0.25">
      <c r="A33" s="1">
        <v>29</v>
      </c>
      <c r="B33" s="1" t="s">
        <v>17</v>
      </c>
      <c r="C33" s="3" t="s">
        <v>38</v>
      </c>
      <c r="D33" s="1" t="s">
        <v>19</v>
      </c>
      <c r="E33" s="1">
        <v>1</v>
      </c>
      <c r="F33" s="1">
        <v>1200</v>
      </c>
      <c r="G33" s="1">
        <f t="shared" si="0"/>
        <v>1200</v>
      </c>
    </row>
    <row r="34" spans="1:7" x14ac:dyDescent="0.25">
      <c r="A34" s="1">
        <v>30</v>
      </c>
      <c r="B34" s="1" t="s">
        <v>17</v>
      </c>
      <c r="C34" s="3" t="s">
        <v>39</v>
      </c>
      <c r="D34" s="1" t="s">
        <v>19</v>
      </c>
      <c r="E34" s="1">
        <v>1</v>
      </c>
      <c r="F34" s="1">
        <v>1200</v>
      </c>
      <c r="G34" s="1">
        <f t="shared" si="0"/>
        <v>1200</v>
      </c>
    </row>
    <row r="35" spans="1:7" x14ac:dyDescent="0.25">
      <c r="A35" s="1">
        <v>31</v>
      </c>
      <c r="B35" s="1" t="s">
        <v>17</v>
      </c>
      <c r="C35" s="3" t="s">
        <v>40</v>
      </c>
      <c r="D35" s="1" t="s">
        <v>19</v>
      </c>
      <c r="E35" s="1">
        <v>1</v>
      </c>
      <c r="F35" s="1">
        <v>1200</v>
      </c>
      <c r="G35" s="1">
        <f t="shared" si="0"/>
        <v>1200</v>
      </c>
    </row>
    <row r="36" spans="1:7" x14ac:dyDescent="0.25">
      <c r="A36" s="1">
        <v>32</v>
      </c>
      <c r="B36" s="1" t="s">
        <v>43</v>
      </c>
      <c r="C36" s="1" t="s">
        <v>51</v>
      </c>
      <c r="D36" s="1" t="s">
        <v>48</v>
      </c>
      <c r="E36" s="1">
        <v>2</v>
      </c>
      <c r="F36" s="1">
        <v>8000</v>
      </c>
      <c r="G36" s="1">
        <f t="shared" si="0"/>
        <v>16000</v>
      </c>
    </row>
    <row r="37" spans="1:7" x14ac:dyDescent="0.25">
      <c r="A37" s="1">
        <v>33</v>
      </c>
      <c r="B37" s="1" t="s">
        <v>43</v>
      </c>
      <c r="C37" s="1" t="s">
        <v>52</v>
      </c>
      <c r="D37" s="1" t="s">
        <v>48</v>
      </c>
      <c r="E37" s="1">
        <v>2</v>
      </c>
      <c r="F37" s="1">
        <v>8000</v>
      </c>
      <c r="G37" s="1">
        <f t="shared" si="0"/>
        <v>16000</v>
      </c>
    </row>
    <row r="38" spans="1:7" x14ac:dyDescent="0.25">
      <c r="A38" s="1">
        <v>34</v>
      </c>
      <c r="B38" s="1" t="s">
        <v>43</v>
      </c>
      <c r="C38" s="1" t="s">
        <v>53</v>
      </c>
      <c r="D38" s="1" t="s">
        <v>48</v>
      </c>
      <c r="E38" s="1">
        <v>2</v>
      </c>
      <c r="F38" s="1">
        <v>7000</v>
      </c>
      <c r="G38" s="1">
        <f t="shared" si="0"/>
        <v>14000</v>
      </c>
    </row>
    <row r="39" spans="1:7" x14ac:dyDescent="0.25">
      <c r="A39" s="1">
        <v>35</v>
      </c>
      <c r="B39" s="1" t="s">
        <v>43</v>
      </c>
      <c r="C39" s="1" t="s">
        <v>54</v>
      </c>
      <c r="D39" s="1" t="s">
        <v>48</v>
      </c>
      <c r="E39" s="1">
        <v>2</v>
      </c>
      <c r="F39" s="1">
        <v>18000</v>
      </c>
      <c r="G39" s="1">
        <f t="shared" si="0"/>
        <v>36000</v>
      </c>
    </row>
    <row r="40" spans="1:7" x14ac:dyDescent="0.25">
      <c r="A40" s="1">
        <v>36</v>
      </c>
      <c r="B40" s="1" t="s">
        <v>44</v>
      </c>
      <c r="C40" s="1" t="s">
        <v>45</v>
      </c>
      <c r="D40" s="1" t="s">
        <v>19</v>
      </c>
      <c r="E40" s="1">
        <v>240</v>
      </c>
      <c r="F40" s="1">
        <v>234.31</v>
      </c>
      <c r="G40" s="1">
        <f t="shared" si="0"/>
        <v>56234.400000000001</v>
      </c>
    </row>
    <row r="41" spans="1:7" x14ac:dyDescent="0.25">
      <c r="A41" s="3">
        <v>37</v>
      </c>
      <c r="B41" s="3" t="s">
        <v>46</v>
      </c>
      <c r="C41" s="3" t="s">
        <v>45</v>
      </c>
      <c r="D41" s="1" t="s">
        <v>19</v>
      </c>
      <c r="E41" s="1">
        <v>240</v>
      </c>
      <c r="F41" s="3">
        <v>187.9</v>
      </c>
      <c r="G41" s="3">
        <f t="shared" si="0"/>
        <v>45096</v>
      </c>
    </row>
    <row r="42" spans="1:7" x14ac:dyDescent="0.25">
      <c r="A42" s="1">
        <v>38</v>
      </c>
      <c r="B42" s="1" t="s">
        <v>55</v>
      </c>
      <c r="C42" s="1" t="s">
        <v>56</v>
      </c>
      <c r="D42" s="1" t="s">
        <v>8</v>
      </c>
      <c r="E42" s="1">
        <v>50</v>
      </c>
      <c r="F42" s="1">
        <v>650</v>
      </c>
      <c r="G42" s="1">
        <f>E42*F42</f>
        <v>32500</v>
      </c>
    </row>
    <row r="43" spans="1:7" x14ac:dyDescent="0.25">
      <c r="G43" s="4">
        <f>SUM(G5:G42)</f>
        <v>593630.4</v>
      </c>
    </row>
    <row r="45" spans="1:7" ht="69" customHeight="1" x14ac:dyDescent="0.25">
      <c r="B45" s="5" t="s">
        <v>57</v>
      </c>
      <c r="C45" s="5"/>
      <c r="D45" s="5"/>
      <c r="E45" s="5"/>
      <c r="F45" s="5"/>
      <c r="G45" s="5"/>
    </row>
    <row r="46" spans="1:7" ht="354" customHeight="1" x14ac:dyDescent="0.25">
      <c r="B46" s="5"/>
      <c r="C46" s="5"/>
      <c r="D46" s="5"/>
      <c r="E46" s="5"/>
      <c r="F46" s="5"/>
      <c r="G46" s="5"/>
    </row>
  </sheetData>
  <mergeCells count="2">
    <mergeCell ref="B2:G2"/>
    <mergeCell ref="B45:G4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пк</dc:creator>
  <cp:lastModifiedBy>Администратор</cp:lastModifiedBy>
  <dcterms:created xsi:type="dcterms:W3CDTF">2015-06-05T18:17:20Z</dcterms:created>
  <dcterms:modified xsi:type="dcterms:W3CDTF">2020-09-24T10:43:40Z</dcterms:modified>
</cp:coreProperties>
</file>